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'Лист3'!$A$805:$S$846</definedName>
  </definedNames>
  <calcPr fullCalcOnLoad="1"/>
</workbook>
</file>

<file path=xl/sharedStrings.xml><?xml version="1.0" encoding="utf-8"?>
<sst xmlns="http://schemas.openxmlformats.org/spreadsheetml/2006/main" count="1054" uniqueCount="253">
  <si>
    <t>Согласовано</t>
  </si>
  <si>
    <t>Утверждено</t>
  </si>
  <si>
    <t>Директор МБОУ СОШ №  153</t>
  </si>
  <si>
    <t>Директор  ООО "ЭВРИКА-11"</t>
  </si>
  <si>
    <t>Г Ф Кириченко</t>
  </si>
  <si>
    <t xml:space="preserve"> Л С Рыхлицкая</t>
  </si>
  <si>
    <t>меню на 31 05 2021 г        ( лагерь)</t>
  </si>
  <si>
    <t>Наименование блюда</t>
  </si>
  <si>
    <t>Выход</t>
  </si>
  <si>
    <t>Белки,г</t>
  </si>
  <si>
    <t>Жиры,г</t>
  </si>
  <si>
    <t>Углеводы,г</t>
  </si>
  <si>
    <t>ккал</t>
  </si>
  <si>
    <t xml:space="preserve">цена </t>
  </si>
  <si>
    <t>1-й день (понедельник)</t>
  </si>
  <si>
    <t>завтрак</t>
  </si>
  <si>
    <t>пром</t>
  </si>
  <si>
    <t>Фрукты свежие</t>
  </si>
  <si>
    <t>168-2010</t>
  </si>
  <si>
    <t>Каша рисовая молочная</t>
  </si>
  <si>
    <t>Бутерброд с повидлом</t>
  </si>
  <si>
    <t xml:space="preserve">     20/20</t>
  </si>
  <si>
    <t>395-2004</t>
  </si>
  <si>
    <t>Кофейный напиток на молоке</t>
  </si>
  <si>
    <t>пром.</t>
  </si>
  <si>
    <t>хлеб ,ржаной 1/20</t>
  </si>
  <si>
    <t>Всего</t>
  </si>
  <si>
    <t>обед</t>
  </si>
  <si>
    <t>13-2010</t>
  </si>
  <si>
    <t>огурец  св( в нарезке)</t>
  </si>
  <si>
    <t>187-2005</t>
  </si>
  <si>
    <t xml:space="preserve">Щи из св. капусты с картофелем  </t>
  </si>
  <si>
    <t>Зелень свежая</t>
  </si>
  <si>
    <t>Сметана в суп</t>
  </si>
  <si>
    <t>307-2010</t>
  </si>
  <si>
    <t>Котлеты рубленные из птицы(филе курицы) , запеченые в соусе молочном 50/50</t>
  </si>
  <si>
    <t>417-2005</t>
  </si>
  <si>
    <t xml:space="preserve"> макароны отварные с овощами</t>
  </si>
  <si>
    <t>862--2005</t>
  </si>
  <si>
    <t>компот из сушеных фруктов</t>
  </si>
  <si>
    <t>хлеб пшеничный1 с</t>
  </si>
  <si>
    <t>Хлеб ржано-пшеничный</t>
  </si>
  <si>
    <t>2-х разовое питание</t>
  </si>
  <si>
    <t>Шаньга "Сибирская"</t>
  </si>
  <si>
    <t>642-2004</t>
  </si>
  <si>
    <t>кисель абрикосовый ( повидло)</t>
  </si>
  <si>
    <t>всего</t>
  </si>
  <si>
    <t xml:space="preserve">3-х разовое питание </t>
  </si>
  <si>
    <t>Директор МБОУ СОШ № 153</t>
  </si>
  <si>
    <t>меню на 01 06 2021 г 2021 г  (лагерь)</t>
  </si>
  <si>
    <t>2-й день (вторник)</t>
  </si>
  <si>
    <t>Каша молочная из овсяных хлопьев "Геркулес"</t>
  </si>
  <si>
    <t>яйцо отварное  в крутую</t>
  </si>
  <si>
    <t>41-2005</t>
  </si>
  <si>
    <t>Масло сливочное (порция)</t>
  </si>
  <si>
    <t>959-2005</t>
  </si>
  <si>
    <t>Какао с молоком</t>
  </si>
  <si>
    <t>хлеб пшеничный 1/20 , ржаной 1/20</t>
  </si>
  <si>
    <t>18-2002</t>
  </si>
  <si>
    <t>салат из огурцов  с маслом  растит.</t>
  </si>
  <si>
    <t xml:space="preserve">        60/5</t>
  </si>
  <si>
    <t>76-2010</t>
  </si>
  <si>
    <t xml:space="preserve">Рассольник Ленинградский  </t>
  </si>
  <si>
    <t>Зелень свежая в суп</t>
  </si>
  <si>
    <t>287/354 - 2014</t>
  </si>
  <si>
    <t xml:space="preserve">Тефтели мясные ( говядина ) запеченые в соусе сметанном 60/60 </t>
  </si>
  <si>
    <t>679-2005</t>
  </si>
  <si>
    <t>Каша перловая  рассыпчатая</t>
  </si>
  <si>
    <t>859-2005</t>
  </si>
  <si>
    <t>компот из св яблок</t>
  </si>
  <si>
    <t>хлеб пшеничный 1 с</t>
  </si>
  <si>
    <t>хлеб ржано-пшеничный</t>
  </si>
  <si>
    <t xml:space="preserve">2-х разовое питание </t>
  </si>
  <si>
    <t>полдник</t>
  </si>
  <si>
    <t>110-2000</t>
  </si>
  <si>
    <t>Булочка бутербродная</t>
  </si>
  <si>
    <t>кефир 3,2%</t>
  </si>
  <si>
    <t>3-х разовое питание</t>
  </si>
  <si>
    <t xml:space="preserve">Меню на 02 06 2021 </t>
  </si>
  <si>
    <t xml:space="preserve">лагерь </t>
  </si>
  <si>
    <t>3-й день (среда)</t>
  </si>
  <si>
    <t>75-инс пит-я</t>
  </si>
  <si>
    <t>Запеканка творожно-рисовая</t>
  </si>
  <si>
    <t>повидло абрикосовое</t>
  </si>
  <si>
    <t>масло сливочное</t>
  </si>
  <si>
    <t>943-2005</t>
  </si>
  <si>
    <t>чай  с сахаром</t>
  </si>
  <si>
    <t>хлеб пшеничный 1/20,ржаной 1/20</t>
  </si>
  <si>
    <t>71-2015</t>
  </si>
  <si>
    <t>помидоры свежие ( в нарезке)</t>
  </si>
  <si>
    <t>113-1996</t>
  </si>
  <si>
    <t>Борщ Сибирский</t>
  </si>
  <si>
    <t>зелень свежая в суп</t>
  </si>
  <si>
    <t>сметана в суп</t>
  </si>
  <si>
    <t>239-2015</t>
  </si>
  <si>
    <t>Тефтели рыбные ,запеченые в соусе  белом осн (минтай)60,60</t>
  </si>
  <si>
    <t>54-6г-2020</t>
  </si>
  <si>
    <t xml:space="preserve">рис отварной </t>
  </si>
  <si>
    <t>868-2005</t>
  </si>
  <si>
    <t>компот из изюма</t>
  </si>
  <si>
    <t>хлеб пшеничный</t>
  </si>
  <si>
    <t>81-2000</t>
  </si>
  <si>
    <t>сдоба с повидлом</t>
  </si>
  <si>
    <t xml:space="preserve"> сок  персиковый</t>
  </si>
  <si>
    <t xml:space="preserve">3-х    разовое питание </t>
  </si>
  <si>
    <t>Меню на  03. 06. 2021 г</t>
  </si>
  <si>
    <t>лагерь</t>
  </si>
  <si>
    <t>4-й день (четверг)</t>
  </si>
  <si>
    <t>Каша пшенная молочная</t>
  </si>
  <si>
    <t>42-2005</t>
  </si>
  <si>
    <t>сыр твердых сортов ( в нарезке)</t>
  </si>
  <si>
    <t>397-2011</t>
  </si>
  <si>
    <t>какао  с молоком</t>
  </si>
  <si>
    <t>хлеб пшеничный1/20,ржано1 1/20</t>
  </si>
  <si>
    <t>огурцы свежие(нарезка)</t>
  </si>
  <si>
    <t>208-2005</t>
  </si>
  <si>
    <t xml:space="preserve">Суп картофельный  с макаронными изделиями </t>
  </si>
  <si>
    <t xml:space="preserve">голень куриная отварная </t>
  </si>
  <si>
    <t>321-2015</t>
  </si>
  <si>
    <t>капуста тушеная</t>
  </si>
  <si>
    <t>708-2005</t>
  </si>
  <si>
    <t>компот из св/м ягоды</t>
  </si>
  <si>
    <t>хлеб ржано пшеничный</t>
  </si>
  <si>
    <t>2-хразовое питание</t>
  </si>
  <si>
    <t>126-2000</t>
  </si>
  <si>
    <t>Булочка Веснушка</t>
  </si>
  <si>
    <t>Молоко 3,2 % ульропастер.</t>
  </si>
  <si>
    <t xml:space="preserve">3-хразовое питание </t>
  </si>
  <si>
    <t>Л С Рыхлицкая</t>
  </si>
  <si>
    <t>Меню на  04. 06. 2021 г</t>
  </si>
  <si>
    <t>5-й день (пятница)</t>
  </si>
  <si>
    <t>168-2005</t>
  </si>
  <si>
    <t>Каша молочная рисовая</t>
  </si>
  <si>
    <t>бутерброд с повидлом</t>
  </si>
  <si>
    <t xml:space="preserve">      20/20</t>
  </si>
  <si>
    <t>377-2015</t>
  </si>
  <si>
    <t>чай с лимоном</t>
  </si>
  <si>
    <t>54-2010</t>
  </si>
  <si>
    <t>икра свекольная</t>
  </si>
  <si>
    <t>157-2004</t>
  </si>
  <si>
    <t xml:space="preserve">Солянка домашняя с сосиками  молочными </t>
  </si>
  <si>
    <t xml:space="preserve">    250/10</t>
  </si>
  <si>
    <t xml:space="preserve">сметана в солянку </t>
  </si>
  <si>
    <t>468-2004</t>
  </si>
  <si>
    <t>оладьи из печени по кунцевски</t>
  </si>
  <si>
    <t>330-2015</t>
  </si>
  <si>
    <t>Соус сметанный</t>
  </si>
  <si>
    <t>каша гречневая рассыпчатая</t>
  </si>
  <si>
    <t xml:space="preserve">Компот из сушеных фруктов </t>
  </si>
  <si>
    <t>цл-1997</t>
  </si>
  <si>
    <t xml:space="preserve">слойка свердловская </t>
  </si>
  <si>
    <t xml:space="preserve"> сок яблочный освет</t>
  </si>
  <si>
    <t>Меню на  07. 06. 2021 г</t>
  </si>
  <si>
    <t>6-й день (понедельник)</t>
  </si>
  <si>
    <t>Масло сливочное ( порция)</t>
  </si>
  <si>
    <t>кофейный напиток на молоке</t>
  </si>
  <si>
    <t>хлеб пшеничный1/20,ржаной 1/20</t>
  </si>
  <si>
    <t>огурцы свежие ( в нарезке)</t>
  </si>
  <si>
    <t>58-2011</t>
  </si>
  <si>
    <t>Свекольник</t>
  </si>
  <si>
    <t>голень куриная отварная</t>
  </si>
  <si>
    <t>688-2005</t>
  </si>
  <si>
    <t xml:space="preserve">макароны отварные </t>
  </si>
  <si>
    <t xml:space="preserve">Компот из  изюма </t>
  </si>
  <si>
    <t>111-2000</t>
  </si>
  <si>
    <t>Булочка Школьная</t>
  </si>
  <si>
    <t>Персиковый сок</t>
  </si>
  <si>
    <t>Меню на  08. 06. 2021 г</t>
  </si>
  <si>
    <t>7-й день (вторник)</t>
  </si>
  <si>
    <t xml:space="preserve">Каша молочная манная </t>
  </si>
  <si>
    <t>сыр  твердых сортов ( в нарезке)</t>
  </si>
  <si>
    <t>122-инс пит-я</t>
  </si>
  <si>
    <t>Чай с шиповником</t>
  </si>
  <si>
    <t>хлеб пшеничный1/20 ,ржаной 1/20</t>
  </si>
  <si>
    <t>помидоры св  ( в нарезке)</t>
  </si>
  <si>
    <t>84-2015</t>
  </si>
  <si>
    <t>Борщ с фасолью и картофелем</t>
  </si>
  <si>
    <t>259-2011</t>
  </si>
  <si>
    <t>Биточки рыбные ( минтай)  с овощами ,запеченые в соусе белом основном 60/40</t>
  </si>
  <si>
    <t>54-7г-2020</t>
  </si>
  <si>
    <t xml:space="preserve">рис припущенный </t>
  </si>
  <si>
    <t>Компот из свежих плодов</t>
  </si>
  <si>
    <t>хлеб пшеничный 1С</t>
  </si>
  <si>
    <t>118-2000</t>
  </si>
  <si>
    <t>Булочка домашняя</t>
  </si>
  <si>
    <t>Меню на  09. 06. 2021 г</t>
  </si>
  <si>
    <t>8-й день (среда)</t>
  </si>
  <si>
    <t>387-2011</t>
  </si>
  <si>
    <t>Какао на молоке</t>
  </si>
  <si>
    <t>яйцо отв в крутую</t>
  </si>
  <si>
    <t>3 инс.пит-я</t>
  </si>
  <si>
    <t>салат из моркови отв. с яблоком</t>
  </si>
  <si>
    <t>98-2015</t>
  </si>
  <si>
    <t>Суп крестьянский с крупой (перловая)</t>
  </si>
  <si>
    <t xml:space="preserve">Зелень свежая в суп </t>
  </si>
  <si>
    <t>417-1996</t>
  </si>
  <si>
    <t xml:space="preserve">Котлеты мясо -картофельные по -хлыновски  </t>
  </si>
  <si>
    <t>54-8г-2020</t>
  </si>
  <si>
    <t xml:space="preserve"> капуста тушеная</t>
  </si>
  <si>
    <t>компот из  кураги</t>
  </si>
  <si>
    <t xml:space="preserve">полдник </t>
  </si>
  <si>
    <t>Молоко 3,2% ультропастер.</t>
  </si>
  <si>
    <t>Меню на  10. 06. 2021 г</t>
  </si>
  <si>
    <t>9-й день (четверг)</t>
  </si>
  <si>
    <t xml:space="preserve">Каша  молочная пшенная </t>
  </si>
  <si>
    <t xml:space="preserve">      20/20 </t>
  </si>
  <si>
    <t>хлеб ,ржаной1/20</t>
  </si>
  <si>
    <t>Салат из свеклы отварной   с изюмом,маслом растит.</t>
  </si>
  <si>
    <t>206-2005</t>
  </si>
  <si>
    <t>Суп картофельный с  бобовыми</t>
  </si>
  <si>
    <t>237-2015</t>
  </si>
  <si>
    <t>Зразы рыбные ( минтай) рубленные , запеченые в соусе сметанном 60/60</t>
  </si>
  <si>
    <t>694-2005</t>
  </si>
  <si>
    <t xml:space="preserve">картофельное  пюре </t>
  </si>
  <si>
    <t>копот из св / м ягод</t>
  </si>
  <si>
    <t xml:space="preserve">всего </t>
  </si>
  <si>
    <t xml:space="preserve">2-х разовое  питание </t>
  </si>
  <si>
    <t xml:space="preserve"> сок яблочный осветвлен.</t>
  </si>
  <si>
    <t>Меню на  11. 06. 2021 г</t>
  </si>
  <si>
    <t>10-й день (пятница)</t>
  </si>
  <si>
    <t>Каша молочная кукурузная</t>
  </si>
  <si>
    <t>Масло сливочное</t>
  </si>
  <si>
    <t>сыр порциями</t>
  </si>
  <si>
    <t>122 инс пит-я</t>
  </si>
  <si>
    <t xml:space="preserve">Чай  витаминный ягодный </t>
  </si>
  <si>
    <t>маринад морковный</t>
  </si>
  <si>
    <t>75-2010</t>
  </si>
  <si>
    <t>Рассольник Ленинградский</t>
  </si>
  <si>
    <t>312-2011</t>
  </si>
  <si>
    <t>Кнели куриные с рисом</t>
  </si>
  <si>
    <t>54-9-2020</t>
  </si>
  <si>
    <t xml:space="preserve">рагу овощное </t>
  </si>
  <si>
    <t>Компот из смеси сухофруктов</t>
  </si>
  <si>
    <t>Булочка Крученик</t>
  </si>
  <si>
    <t>Кисель  абрикосовый (повидло)</t>
  </si>
  <si>
    <t xml:space="preserve">Директор МБОУ СОШ № </t>
  </si>
  <si>
    <t>Меню на  14. 06. 2021 г</t>
  </si>
  <si>
    <t>ВЫХОДНОЙ</t>
  </si>
  <si>
    <t>огурец свежий ( в нарезке)</t>
  </si>
  <si>
    <t xml:space="preserve">Меню на 16 06 2021 </t>
  </si>
  <si>
    <t xml:space="preserve">     200/15</t>
  </si>
  <si>
    <t>Тефтели рыбные ,запеченые в соусе  белом осн (минтай) 60/60</t>
  </si>
  <si>
    <t>Меню на  17. 06. 2021 г</t>
  </si>
  <si>
    <t>Меню на  18. 06. 2021 г</t>
  </si>
  <si>
    <t>Меню на  21. 06. 2021 г</t>
  </si>
  <si>
    <t>54-1г-2020</t>
  </si>
  <si>
    <t xml:space="preserve">2- разовое питание </t>
  </si>
  <si>
    <t>Меню на  22. 06. 2021 г</t>
  </si>
  <si>
    <t>Меню на  23. 06. 2021 г</t>
  </si>
  <si>
    <t>Меню на  24. 06. 2021 г</t>
  </si>
  <si>
    <t>Меню на  25. 06. 2021 г</t>
  </si>
  <si>
    <t>Чай  витаминный (шиповник )</t>
  </si>
  <si>
    <t>меню на 15 06 2021 г  (лагерь)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</si>
</sst>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7" fontId="2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2" fontId="0" fillId="34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2" fontId="0" fillId="35" borderId="0" xfId="0" applyNumberFormat="1" applyFill="1" applyAlignment="1">
      <alignment/>
    </xf>
    <xf numFmtId="0" fontId="3" fillId="0" borderId="0" xfId="0" applyFont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34" borderId="10" xfId="0" applyFont="1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188" fontId="0" fillId="34" borderId="10" xfId="0" applyNumberForma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wrapText="1"/>
    </xf>
    <xf numFmtId="1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88" fontId="0" fillId="35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2" fontId="2" fillId="34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35" borderId="0" xfId="0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45"/>
  <sheetViews>
    <sheetView tabSelected="1" zoomScalePageLayoutView="0" workbookViewId="0" topLeftCell="A118">
      <selection activeCell="A805" sqref="A805"/>
    </sheetView>
  </sheetViews>
  <sheetFormatPr defaultColWidth="9.140625" defaultRowHeight="12.75"/>
  <cols>
    <col min="2" max="2" width="27.28125" style="0" customWidth="1"/>
    <col min="7" max="7" width="0.42578125" style="0" customWidth="1"/>
    <col min="8" max="16" width="9.140625" style="0" hidden="1" customWidth="1"/>
  </cols>
  <sheetData>
    <row r="1" spans="1:19" ht="15">
      <c r="A1" s="1" t="s">
        <v>0</v>
      </c>
      <c r="B1" s="2"/>
      <c r="C1" s="3"/>
      <c r="D1" s="3"/>
      <c r="E1" s="3"/>
      <c r="F1" s="4" t="s">
        <v>1</v>
      </c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1" t="s">
        <v>2</v>
      </c>
      <c r="B2" s="2"/>
      <c r="C2" s="3"/>
      <c r="D2" s="3"/>
      <c r="E2" s="3"/>
      <c r="F2" s="4" t="s">
        <v>3</v>
      </c>
      <c r="G2" s="4"/>
      <c r="H2" s="4"/>
      <c r="I2" s="5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"/>
      <c r="B3" s="2" t="s">
        <v>4</v>
      </c>
      <c r="C3" s="3"/>
      <c r="D3" s="3"/>
      <c r="E3" s="3"/>
      <c r="F3" s="4"/>
      <c r="G3" s="4" t="s">
        <v>5</v>
      </c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/>
      <c r="B4" s="2"/>
      <c r="C4" s="3"/>
      <c r="D4" s="3"/>
      <c r="E4" s="3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</row>
    <row r="5" spans="1:9" ht="15">
      <c r="A5" s="2"/>
      <c r="B5" s="6"/>
      <c r="F5" s="7"/>
      <c r="G5" s="8"/>
      <c r="H5" s="9"/>
      <c r="I5" s="8"/>
    </row>
    <row r="6" spans="1:2" ht="15">
      <c r="A6" s="2"/>
      <c r="B6" s="6"/>
    </row>
    <row r="7" spans="1:19" ht="16.5">
      <c r="A7" s="62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9" spans="1:18" ht="12.75">
      <c r="A9" s="11"/>
      <c r="B9" s="12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/>
      <c r="H9" s="13"/>
      <c r="I9" s="13"/>
      <c r="J9" s="13"/>
      <c r="K9" s="13"/>
      <c r="L9" s="12"/>
      <c r="M9" s="13"/>
      <c r="N9" s="13"/>
      <c r="O9" s="13"/>
      <c r="P9" s="13"/>
      <c r="Q9" s="14" t="s">
        <v>12</v>
      </c>
      <c r="R9" t="s">
        <v>13</v>
      </c>
    </row>
    <row r="10" spans="1:17" ht="39">
      <c r="A10" s="15" t="s">
        <v>14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12.75">
      <c r="A11" s="15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2.75">
      <c r="A12" s="11" t="s">
        <v>15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8" ht="12.75">
      <c r="A13" s="11" t="s">
        <v>16</v>
      </c>
      <c r="B13" s="12" t="s">
        <v>17</v>
      </c>
      <c r="C13" s="13">
        <v>100</v>
      </c>
      <c r="D13" s="13">
        <v>0.35</v>
      </c>
      <c r="E13" s="13">
        <v>0.35</v>
      </c>
      <c r="F13" s="13">
        <v>8.62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f>(D13*4)+(E13*9)+(F13*4)</f>
        <v>39.029999999999994</v>
      </c>
      <c r="R13" s="16">
        <v>16</v>
      </c>
    </row>
    <row r="14" spans="1:18" ht="12.75">
      <c r="A14" s="11" t="s">
        <v>18</v>
      </c>
      <c r="B14" s="12" t="s">
        <v>19</v>
      </c>
      <c r="C14" s="13">
        <v>150</v>
      </c>
      <c r="D14" s="13">
        <v>11.03</v>
      </c>
      <c r="E14" s="13">
        <v>4.89</v>
      </c>
      <c r="F14" s="13">
        <v>44.5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>
        <f>(D14*4)+(E14*9)+(F14*4)</f>
        <v>266.13</v>
      </c>
      <c r="R14" s="16">
        <v>15</v>
      </c>
    </row>
    <row r="15" spans="1:18" ht="12.75">
      <c r="A15" s="17"/>
      <c r="B15" s="12" t="s">
        <v>20</v>
      </c>
      <c r="C15" s="13" t="s">
        <v>21</v>
      </c>
      <c r="D15" s="13">
        <v>0.08</v>
      </c>
      <c r="E15" s="13">
        <v>7.25</v>
      </c>
      <c r="F15" s="13">
        <v>0.13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>
        <v>129.6</v>
      </c>
      <c r="R15" s="16">
        <v>6.6</v>
      </c>
    </row>
    <row r="16" spans="1:18" ht="12.75" hidden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6"/>
    </row>
    <row r="17" spans="1:18" ht="12.75">
      <c r="A17" s="11" t="s">
        <v>22</v>
      </c>
      <c r="B17" s="12" t="s">
        <v>23</v>
      </c>
      <c r="C17" s="13">
        <v>200</v>
      </c>
      <c r="D17" s="13">
        <v>1.33</v>
      </c>
      <c r="E17" s="13">
        <v>0.94</v>
      </c>
      <c r="F17" s="13">
        <v>17.37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>
        <v>116</v>
      </c>
      <c r="R17" s="16">
        <v>11</v>
      </c>
    </row>
    <row r="18" spans="1:18" ht="12.75">
      <c r="A18" s="11" t="s">
        <v>24</v>
      </c>
      <c r="B18" s="12" t="s">
        <v>25</v>
      </c>
      <c r="C18" s="13">
        <v>20</v>
      </c>
      <c r="D18" s="13">
        <v>3.04</v>
      </c>
      <c r="E18" s="13">
        <v>0.36</v>
      </c>
      <c r="F18" s="13">
        <v>18.68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v>45.06</v>
      </c>
      <c r="R18" s="16">
        <v>1.7</v>
      </c>
    </row>
    <row r="19" spans="1:18" ht="12.75">
      <c r="A19" s="11"/>
      <c r="B19" s="12" t="s">
        <v>26</v>
      </c>
      <c r="C19" s="13"/>
      <c r="D19" s="13">
        <f>SUM(D14:D18)</f>
        <v>15.48</v>
      </c>
      <c r="E19" s="13">
        <f>SUM(E14:E18)</f>
        <v>13.44</v>
      </c>
      <c r="F19" s="13">
        <f>SUM(F14:F18)</f>
        <v>80.68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>SUM(Q14:Q18)</f>
        <v>556.79</v>
      </c>
      <c r="R19" s="16">
        <v>50.3</v>
      </c>
    </row>
    <row r="20" spans="1:18" ht="12.7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6"/>
    </row>
    <row r="21" spans="1:18" ht="12.7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6"/>
    </row>
    <row r="22" spans="1:18" ht="12.7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6"/>
    </row>
    <row r="23" spans="1:18" ht="12.75">
      <c r="A23" s="11" t="s">
        <v>27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6"/>
    </row>
    <row r="24" spans="1:18" ht="12.75">
      <c r="A24" s="18" t="s">
        <v>28</v>
      </c>
      <c r="B24" s="18" t="s">
        <v>29</v>
      </c>
      <c r="C24" s="14">
        <v>60</v>
      </c>
      <c r="D24" s="14">
        <v>1.87</v>
      </c>
      <c r="E24" s="14">
        <v>5.89</v>
      </c>
      <c r="F24" s="14">
        <v>2.1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13.11</v>
      </c>
      <c r="R24" s="16">
        <v>12</v>
      </c>
    </row>
    <row r="25" spans="1:18" ht="26.25">
      <c r="A25" s="18" t="s">
        <v>30</v>
      </c>
      <c r="B25" s="18" t="s">
        <v>31</v>
      </c>
      <c r="C25" s="14">
        <v>250</v>
      </c>
      <c r="D25" s="14">
        <v>3.57</v>
      </c>
      <c r="E25" s="14">
        <v>5.96</v>
      </c>
      <c r="F25" s="14">
        <v>12.83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121.4</v>
      </c>
      <c r="R25" s="16">
        <v>10</v>
      </c>
    </row>
    <row r="26" spans="1:18" ht="12.75">
      <c r="A26" s="12" t="s">
        <v>24</v>
      </c>
      <c r="B26" s="12" t="s">
        <v>32</v>
      </c>
      <c r="C26" s="13">
        <v>3</v>
      </c>
      <c r="D26" s="13">
        <v>0.13</v>
      </c>
      <c r="E26" s="13">
        <v>0.03</v>
      </c>
      <c r="F26" s="13">
        <v>0.2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1.5</v>
      </c>
      <c r="R26" s="16">
        <v>1</v>
      </c>
    </row>
    <row r="27" spans="1:18" ht="12.75">
      <c r="A27" s="12" t="s">
        <v>24</v>
      </c>
      <c r="B27" s="12" t="s">
        <v>33</v>
      </c>
      <c r="C27" s="13">
        <v>10</v>
      </c>
      <c r="D27" s="13">
        <v>0.3</v>
      </c>
      <c r="E27" s="13">
        <v>1</v>
      </c>
      <c r="F27" s="13">
        <v>0.29</v>
      </c>
      <c r="G27" s="13">
        <v>9</v>
      </c>
      <c r="H27" s="13">
        <v>1</v>
      </c>
      <c r="I27" s="13">
        <v>6.2</v>
      </c>
      <c r="J27" s="13">
        <v>0.01</v>
      </c>
      <c r="K27" s="13">
        <v>0.01</v>
      </c>
      <c r="L27" s="13">
        <v>0</v>
      </c>
      <c r="M27" s="13">
        <v>0</v>
      </c>
      <c r="N27" s="13">
        <v>0.05</v>
      </c>
      <c r="O27" s="13">
        <v>0.01</v>
      </c>
      <c r="P27" s="13"/>
      <c r="Q27" s="13">
        <f>(D27*4)+(E27*9)+(F27*4)</f>
        <v>11.36</v>
      </c>
      <c r="R27" s="16">
        <v>3.5</v>
      </c>
    </row>
    <row r="28" spans="1:18" ht="52.5">
      <c r="A28" s="11" t="s">
        <v>34</v>
      </c>
      <c r="B28" s="12" t="s">
        <v>35</v>
      </c>
      <c r="C28" s="13">
        <v>100</v>
      </c>
      <c r="D28" s="13">
        <v>13.34</v>
      </c>
      <c r="E28" s="13">
        <v>10.7</v>
      </c>
      <c r="F28" s="13">
        <v>5.77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v>226.34</v>
      </c>
      <c r="R28" s="16">
        <v>43</v>
      </c>
    </row>
    <row r="29" spans="1:18" ht="26.25">
      <c r="A29" s="11" t="s">
        <v>36</v>
      </c>
      <c r="B29" s="18" t="s">
        <v>37</v>
      </c>
      <c r="C29" s="13">
        <v>150</v>
      </c>
      <c r="D29" s="13">
        <v>4.71</v>
      </c>
      <c r="E29" s="13">
        <v>3.65</v>
      </c>
      <c r="F29" s="13">
        <v>27.66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v>216</v>
      </c>
      <c r="R29" s="16">
        <v>17</v>
      </c>
    </row>
    <row r="30" spans="1:18" ht="26.25">
      <c r="A30" s="12" t="s">
        <v>38</v>
      </c>
      <c r="B30" s="12" t="s">
        <v>39</v>
      </c>
      <c r="C30" s="13">
        <v>200</v>
      </c>
      <c r="D30" s="13">
        <v>0.6</v>
      </c>
      <c r="E30" s="13"/>
      <c r="F30" s="13">
        <v>34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>
        <f>(D30*4)+(E30*9)+(F30*4)</f>
        <v>138.4</v>
      </c>
      <c r="R30" s="16">
        <v>10</v>
      </c>
    </row>
    <row r="31" spans="1:18" ht="12.75">
      <c r="A31" s="11" t="s">
        <v>16</v>
      </c>
      <c r="B31" s="12" t="s">
        <v>40</v>
      </c>
      <c r="C31" s="13">
        <v>20</v>
      </c>
      <c r="D31" s="13">
        <v>1.52</v>
      </c>
      <c r="E31" s="13">
        <v>0.18</v>
      </c>
      <c r="F31" s="13">
        <v>9.34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>(D31*4)+(E31*9)+(F31*4)</f>
        <v>45.06</v>
      </c>
      <c r="R31" s="16">
        <v>1.5</v>
      </c>
    </row>
    <row r="32" spans="1:18" ht="12.75">
      <c r="A32" s="11" t="s">
        <v>24</v>
      </c>
      <c r="B32" s="12" t="s">
        <v>41</v>
      </c>
      <c r="C32" s="13">
        <v>20</v>
      </c>
      <c r="D32" s="13">
        <v>2.92</v>
      </c>
      <c r="E32" s="13">
        <v>0.4</v>
      </c>
      <c r="F32" s="13">
        <v>18.8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v>45.06</v>
      </c>
      <c r="R32" s="16">
        <v>1.7</v>
      </c>
    </row>
    <row r="33" spans="1:18" ht="12.75">
      <c r="A33" s="11"/>
      <c r="B33" s="12"/>
      <c r="C33" s="13"/>
      <c r="D33" s="13">
        <v>28.66</v>
      </c>
      <c r="E33" s="13">
        <v>27.81</v>
      </c>
      <c r="F33" s="13">
        <v>110.99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v>818.23</v>
      </c>
      <c r="R33" s="16">
        <v>99.7</v>
      </c>
    </row>
    <row r="34" spans="1:18" ht="12.7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6"/>
    </row>
    <row r="35" spans="1:18" ht="12.75">
      <c r="A35" s="11"/>
      <c r="B35" s="19" t="s">
        <v>42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v>150</v>
      </c>
    </row>
    <row r="36" spans="1:18" ht="12.75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6"/>
    </row>
    <row r="37" spans="1:18" ht="12.75">
      <c r="A37" s="13">
        <v>1997</v>
      </c>
      <c r="B37" s="12" t="s">
        <v>43</v>
      </c>
      <c r="C37" s="13">
        <v>50</v>
      </c>
      <c r="D37" s="22">
        <v>2.94</v>
      </c>
      <c r="E37" s="22">
        <v>8.85</v>
      </c>
      <c r="F37" s="22">
        <v>14.16</v>
      </c>
      <c r="G37" s="22">
        <v>31.5</v>
      </c>
      <c r="H37" s="22">
        <v>13.86</v>
      </c>
      <c r="I37" s="22">
        <v>56.59</v>
      </c>
      <c r="J37" s="22">
        <v>0.54</v>
      </c>
      <c r="K37" s="22"/>
      <c r="L37" s="22">
        <v>0.45</v>
      </c>
      <c r="M37" s="22">
        <v>0.06</v>
      </c>
      <c r="N37" s="22">
        <v>10.5</v>
      </c>
      <c r="O37" s="22">
        <v>0.08</v>
      </c>
      <c r="P37" s="22">
        <v>3</v>
      </c>
      <c r="Q37" s="23">
        <f>(D37*4)+(E37*9)+(F37*4)</f>
        <v>148.05</v>
      </c>
      <c r="R37" s="16">
        <v>10</v>
      </c>
    </row>
    <row r="38" spans="1:18" ht="26.25">
      <c r="A38" s="24" t="s">
        <v>44</v>
      </c>
      <c r="B38" s="12" t="s">
        <v>45</v>
      </c>
      <c r="C38" s="13">
        <v>200</v>
      </c>
      <c r="D38" s="22">
        <v>6</v>
      </c>
      <c r="E38" s="22">
        <v>6.4</v>
      </c>
      <c r="F38" s="22">
        <v>9.4</v>
      </c>
      <c r="G38" s="22">
        <v>242</v>
      </c>
      <c r="H38" s="22">
        <v>28</v>
      </c>
      <c r="I38" s="22">
        <v>182</v>
      </c>
      <c r="J38" s="22">
        <v>3.4</v>
      </c>
      <c r="K38" s="22">
        <v>0.2</v>
      </c>
      <c r="L38" s="22"/>
      <c r="M38" s="22">
        <v>0.36</v>
      </c>
      <c r="N38" s="22">
        <v>20</v>
      </c>
      <c r="O38" s="22">
        <v>0.2</v>
      </c>
      <c r="P38" s="22">
        <v>2.7</v>
      </c>
      <c r="Q38" s="25">
        <f>(D38*4)+(E38*9)+(F38*4)</f>
        <v>119.19999999999999</v>
      </c>
      <c r="R38" s="16">
        <v>15</v>
      </c>
    </row>
    <row r="39" spans="1:18" ht="12.75">
      <c r="A39" s="11"/>
      <c r="B39" s="12"/>
      <c r="C39" s="13"/>
      <c r="D39" s="13">
        <v>8.94</v>
      </c>
      <c r="E39" s="13">
        <v>15.25</v>
      </c>
      <c r="F39" s="13">
        <v>23.56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v>267</v>
      </c>
      <c r="R39" s="16">
        <v>25</v>
      </c>
    </row>
    <row r="40" spans="1:18" ht="12.75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6"/>
    </row>
    <row r="41" spans="1:18" ht="12.75">
      <c r="A41" s="11" t="s">
        <v>46</v>
      </c>
      <c r="B41" s="26" t="s">
        <v>47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>
        <v>175</v>
      </c>
    </row>
    <row r="42" spans="1:17" ht="12.75">
      <c r="A42" s="11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</row>
    <row r="43" spans="1:17" ht="12.7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5"/>
    </row>
    <row r="44" spans="1:17" ht="12.75">
      <c r="A44" s="11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</row>
    <row r="46" spans="1:19" ht="15">
      <c r="A46" s="1" t="s">
        <v>0</v>
      </c>
      <c r="B46" s="2"/>
      <c r="C46" s="3"/>
      <c r="D46" s="3"/>
      <c r="E46" s="3"/>
      <c r="F46" s="4" t="s">
        <v>1</v>
      </c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>
      <c r="A47" s="1" t="s">
        <v>48</v>
      </c>
      <c r="B47" s="2"/>
      <c r="C47" s="3"/>
      <c r="D47" s="3"/>
      <c r="E47" s="3"/>
      <c r="F47" s="4" t="s">
        <v>3</v>
      </c>
      <c r="G47" s="4"/>
      <c r="H47" s="4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1"/>
      <c r="B48" s="2" t="s">
        <v>4</v>
      </c>
      <c r="C48" s="3"/>
      <c r="D48" s="3"/>
      <c r="E48" s="3"/>
      <c r="F48" s="4"/>
      <c r="G48" s="4" t="s">
        <v>5</v>
      </c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9" ht="15">
      <c r="A49" s="29"/>
      <c r="B49" s="6"/>
      <c r="F49" s="9"/>
      <c r="G49" s="9"/>
      <c r="H49" s="9"/>
      <c r="I49" s="9"/>
    </row>
    <row r="50" spans="1:20" ht="16.5">
      <c r="A50" s="2"/>
      <c r="B50" s="62" t="s">
        <v>49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6.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18" ht="39">
      <c r="A52" s="15" t="s">
        <v>50</v>
      </c>
      <c r="B52" s="12" t="s">
        <v>7</v>
      </c>
      <c r="C52" s="13" t="s">
        <v>8</v>
      </c>
      <c r="D52" s="13" t="s">
        <v>9</v>
      </c>
      <c r="E52" s="13" t="s">
        <v>10</v>
      </c>
      <c r="F52" s="13" t="s">
        <v>11</v>
      </c>
      <c r="G52" s="13"/>
      <c r="H52" s="13"/>
      <c r="I52" s="13"/>
      <c r="J52" s="13"/>
      <c r="K52" s="13"/>
      <c r="L52" s="12"/>
      <c r="M52" s="13"/>
      <c r="N52" s="13"/>
      <c r="O52" s="13"/>
      <c r="P52" s="13"/>
      <c r="Q52" s="14" t="s">
        <v>12</v>
      </c>
      <c r="R52" t="s">
        <v>13</v>
      </c>
    </row>
    <row r="53" spans="1:17" ht="12.75">
      <c r="A53" s="11" t="s">
        <v>15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</row>
    <row r="54" spans="1:18" ht="26.25">
      <c r="A54" s="11" t="s">
        <v>18</v>
      </c>
      <c r="B54" s="12" t="s">
        <v>51</v>
      </c>
      <c r="C54" s="13">
        <v>150</v>
      </c>
      <c r="D54" s="13">
        <v>11.04</v>
      </c>
      <c r="E54" s="13">
        <v>8.7</v>
      </c>
      <c r="F54" s="13">
        <v>2.19</v>
      </c>
      <c r="G54" s="13">
        <v>74.13</v>
      </c>
      <c r="H54" s="13">
        <v>12</v>
      </c>
      <c r="I54" s="13">
        <v>157.3</v>
      </c>
      <c r="J54" s="13">
        <v>1.76</v>
      </c>
      <c r="K54" s="13">
        <v>0.14</v>
      </c>
      <c r="L54" s="13">
        <v>0.01</v>
      </c>
      <c r="M54" s="13">
        <v>0.05</v>
      </c>
      <c r="N54" s="13">
        <v>0.17</v>
      </c>
      <c r="O54" s="13">
        <v>0.21</v>
      </c>
      <c r="P54" s="13">
        <v>0.43</v>
      </c>
      <c r="Q54" s="14">
        <v>168</v>
      </c>
      <c r="R54" s="30">
        <v>11.5</v>
      </c>
    </row>
    <row r="55" spans="1:18" ht="12.75">
      <c r="A55" s="11" t="s">
        <v>24</v>
      </c>
      <c r="B55" s="12" t="s">
        <v>52</v>
      </c>
      <c r="C55" s="13">
        <v>40</v>
      </c>
      <c r="D55" s="13">
        <v>0.21</v>
      </c>
      <c r="E55" s="13">
        <v>0.03</v>
      </c>
      <c r="F55" s="13">
        <v>0.57</v>
      </c>
      <c r="G55" s="13">
        <v>5.1</v>
      </c>
      <c r="H55" s="13">
        <v>4.2</v>
      </c>
      <c r="I55" s="13">
        <v>9</v>
      </c>
      <c r="J55" s="13">
        <v>0.15</v>
      </c>
      <c r="K55" s="13"/>
      <c r="L55" s="13">
        <v>0.01</v>
      </c>
      <c r="M55" s="13">
        <v>0.01</v>
      </c>
      <c r="N55" s="13">
        <v>2.1</v>
      </c>
      <c r="O55" s="13">
        <v>0</v>
      </c>
      <c r="P55" s="13">
        <v>0.03</v>
      </c>
      <c r="Q55" s="14">
        <v>53</v>
      </c>
      <c r="R55" s="30">
        <v>15</v>
      </c>
    </row>
    <row r="56" spans="1:18" ht="12.75">
      <c r="A56" s="11" t="s">
        <v>53</v>
      </c>
      <c r="B56" s="12" t="s">
        <v>54</v>
      </c>
      <c r="C56" s="13">
        <v>10</v>
      </c>
      <c r="D56" s="13">
        <v>0.08</v>
      </c>
      <c r="E56" s="13">
        <v>7.25</v>
      </c>
      <c r="F56" s="13">
        <v>0.13</v>
      </c>
      <c r="G56" s="13">
        <v>2.4</v>
      </c>
      <c r="H56" s="13">
        <v>0.05</v>
      </c>
      <c r="I56" s="13">
        <v>3</v>
      </c>
      <c r="J56" s="13">
        <v>0.02</v>
      </c>
      <c r="K56" s="13">
        <v>0.04</v>
      </c>
      <c r="L56" s="13">
        <v>0.03</v>
      </c>
      <c r="M56" s="13">
        <v>0</v>
      </c>
      <c r="N56" s="13"/>
      <c r="O56" s="13">
        <v>0.05</v>
      </c>
      <c r="P56" s="13">
        <v>0.1</v>
      </c>
      <c r="Q56" s="14">
        <f>(D56*4)+(E56*9)+(F56*4)</f>
        <v>66.08999999999999</v>
      </c>
      <c r="R56" s="30">
        <v>6.5</v>
      </c>
    </row>
    <row r="57" spans="1:18" ht="12.75">
      <c r="A57" s="11" t="s">
        <v>55</v>
      </c>
      <c r="B57" s="12" t="s">
        <v>56</v>
      </c>
      <c r="C57" s="13">
        <v>200</v>
      </c>
      <c r="D57" s="13">
        <v>2.67</v>
      </c>
      <c r="E57" s="13">
        <v>1.88</v>
      </c>
      <c r="F57" s="13">
        <v>24.76</v>
      </c>
      <c r="G57" s="13">
        <v>102.4</v>
      </c>
      <c r="H57" s="13">
        <v>11.2</v>
      </c>
      <c r="I57" s="13">
        <v>72</v>
      </c>
      <c r="J57" s="13">
        <v>0.11</v>
      </c>
      <c r="K57" s="13">
        <v>0.01</v>
      </c>
      <c r="L57" s="13">
        <v>0.01</v>
      </c>
      <c r="M57" s="13">
        <v>0.03</v>
      </c>
      <c r="N57" s="13">
        <v>0.52</v>
      </c>
      <c r="O57" s="13">
        <v>0.02</v>
      </c>
      <c r="P57" s="13"/>
      <c r="Q57" s="14">
        <v>145.2</v>
      </c>
      <c r="R57" s="31">
        <v>10</v>
      </c>
    </row>
    <row r="58" spans="1:18" ht="26.25">
      <c r="A58" s="11" t="s">
        <v>24</v>
      </c>
      <c r="B58" s="12" t="s">
        <v>57</v>
      </c>
      <c r="C58" s="13">
        <v>40</v>
      </c>
      <c r="D58" s="13">
        <v>3.04</v>
      </c>
      <c r="E58" s="13">
        <v>0.36</v>
      </c>
      <c r="F58" s="13">
        <v>18.68</v>
      </c>
      <c r="G58" s="13">
        <v>9.2</v>
      </c>
      <c r="H58" s="13">
        <v>13.2</v>
      </c>
      <c r="I58" s="13">
        <v>33.6</v>
      </c>
      <c r="J58" s="13">
        <v>0.76</v>
      </c>
      <c r="K58" s="13"/>
      <c r="L58" s="13"/>
      <c r="M58" s="13">
        <v>0.06</v>
      </c>
      <c r="N58" s="13"/>
      <c r="O58" s="13"/>
      <c r="P58" s="13">
        <v>0.52</v>
      </c>
      <c r="Q58" s="14">
        <f>(D58*4)+(E58*9)+(F58*4)</f>
        <v>90.12</v>
      </c>
      <c r="R58" s="16">
        <v>3.5</v>
      </c>
    </row>
    <row r="59" spans="1:18" ht="12.75">
      <c r="A59" s="11"/>
      <c r="B59" s="12" t="s">
        <v>26</v>
      </c>
      <c r="C59" s="13"/>
      <c r="D59" s="13">
        <f>SUM(D54:D58)</f>
        <v>17.04</v>
      </c>
      <c r="E59" s="13">
        <f aca="true" t="shared" si="0" ref="E59:P59">SUM(E54:E58)</f>
        <v>18.22</v>
      </c>
      <c r="F59" s="13">
        <f t="shared" si="0"/>
        <v>46.33</v>
      </c>
      <c r="G59" s="13">
        <f t="shared" si="0"/>
        <v>193.23</v>
      </c>
      <c r="H59" s="13">
        <f t="shared" si="0"/>
        <v>40.65</v>
      </c>
      <c r="I59" s="13">
        <f t="shared" si="0"/>
        <v>274.90000000000003</v>
      </c>
      <c r="J59" s="13">
        <f t="shared" si="0"/>
        <v>2.8</v>
      </c>
      <c r="K59" s="13">
        <f t="shared" si="0"/>
        <v>0.19000000000000003</v>
      </c>
      <c r="L59" s="13">
        <f t="shared" si="0"/>
        <v>0.060000000000000005</v>
      </c>
      <c r="M59" s="13">
        <f t="shared" si="0"/>
        <v>0.15</v>
      </c>
      <c r="N59" s="13">
        <f t="shared" si="0"/>
        <v>2.79</v>
      </c>
      <c r="O59" s="13">
        <f t="shared" si="0"/>
        <v>0.28</v>
      </c>
      <c r="P59" s="13">
        <f t="shared" si="0"/>
        <v>1.08</v>
      </c>
      <c r="Q59" s="14">
        <v>522.41</v>
      </c>
      <c r="R59" s="16">
        <v>46.5</v>
      </c>
    </row>
    <row r="60" spans="1:18" ht="12.7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6"/>
    </row>
    <row r="61" spans="1:18" ht="12.75">
      <c r="A61" s="11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6"/>
    </row>
    <row r="62" spans="1:18" ht="12.75">
      <c r="A62" s="11" t="s">
        <v>27</v>
      </c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6"/>
    </row>
    <row r="63" spans="1:18" ht="26.25">
      <c r="A63" s="18" t="s">
        <v>58</v>
      </c>
      <c r="B63" s="18" t="s">
        <v>59</v>
      </c>
      <c r="C63" s="14" t="s">
        <v>60</v>
      </c>
      <c r="D63" s="14">
        <v>1.19</v>
      </c>
      <c r="E63" s="14">
        <v>5.24</v>
      </c>
      <c r="F63" s="14">
        <v>4.77</v>
      </c>
      <c r="G63" s="14">
        <v>17.74</v>
      </c>
      <c r="H63" s="14">
        <v>14.47</v>
      </c>
      <c r="I63" s="14">
        <v>28.94</v>
      </c>
      <c r="J63" s="14">
        <v>0.83</v>
      </c>
      <c r="K63" s="14"/>
      <c r="L63" s="14">
        <v>0.29</v>
      </c>
      <c r="M63" s="14">
        <v>0.05</v>
      </c>
      <c r="N63" s="14">
        <v>19.17</v>
      </c>
      <c r="O63" s="14">
        <v>0.05</v>
      </c>
      <c r="P63" s="14">
        <v>2.48</v>
      </c>
      <c r="Q63" s="14">
        <v>111.67</v>
      </c>
      <c r="R63" s="16">
        <v>13</v>
      </c>
    </row>
    <row r="64" spans="1:18" ht="12.75">
      <c r="A64" s="12" t="s">
        <v>61</v>
      </c>
      <c r="B64" s="12" t="s">
        <v>62</v>
      </c>
      <c r="C64" s="13">
        <v>250</v>
      </c>
      <c r="D64" s="13">
        <v>1.83</v>
      </c>
      <c r="E64" s="13">
        <v>5.11</v>
      </c>
      <c r="F64" s="13">
        <v>13.13</v>
      </c>
      <c r="G64" s="13">
        <v>14.81</v>
      </c>
      <c r="H64" s="13">
        <v>20.43</v>
      </c>
      <c r="I64" s="13">
        <v>52.46</v>
      </c>
      <c r="J64" s="13">
        <v>0.84</v>
      </c>
      <c r="K64" s="13"/>
      <c r="L64" s="13">
        <v>0.02</v>
      </c>
      <c r="M64" s="13">
        <v>0.08</v>
      </c>
      <c r="N64" s="13">
        <v>7.24</v>
      </c>
      <c r="O64" s="13">
        <v>0</v>
      </c>
      <c r="P64" s="13">
        <v>1.9</v>
      </c>
      <c r="Q64" s="13">
        <v>122.4</v>
      </c>
      <c r="R64" s="16">
        <v>15</v>
      </c>
    </row>
    <row r="65" spans="1:18" ht="12.75">
      <c r="A65" s="12" t="s">
        <v>24</v>
      </c>
      <c r="B65" s="12" t="s">
        <v>33</v>
      </c>
      <c r="C65" s="13">
        <v>10</v>
      </c>
      <c r="D65" s="13">
        <v>0.3</v>
      </c>
      <c r="E65" s="13">
        <v>1</v>
      </c>
      <c r="F65" s="13">
        <v>0.29</v>
      </c>
      <c r="G65" s="13">
        <v>9</v>
      </c>
      <c r="H65" s="13">
        <v>1</v>
      </c>
      <c r="I65" s="13">
        <v>6.2</v>
      </c>
      <c r="J65" s="13">
        <v>0.01</v>
      </c>
      <c r="K65" s="13">
        <v>0.01</v>
      </c>
      <c r="L65" s="13">
        <v>0</v>
      </c>
      <c r="M65" s="13">
        <v>0</v>
      </c>
      <c r="N65" s="13">
        <v>0.05</v>
      </c>
      <c r="O65" s="13">
        <v>0.01</v>
      </c>
      <c r="P65" s="13"/>
      <c r="Q65" s="13">
        <f>(D65*4)+(E65*9)+(F65*4)</f>
        <v>11.36</v>
      </c>
      <c r="R65" s="16">
        <v>3.5</v>
      </c>
    </row>
    <row r="66" spans="1:18" ht="12.75">
      <c r="A66" s="12" t="s">
        <v>24</v>
      </c>
      <c r="B66" s="12" t="s">
        <v>63</v>
      </c>
      <c r="C66" s="13">
        <v>3</v>
      </c>
      <c r="D66" s="13">
        <v>0.13</v>
      </c>
      <c r="E66" s="13">
        <v>0.03</v>
      </c>
      <c r="F66" s="13">
        <v>0.2</v>
      </c>
      <c r="G66" s="13">
        <v>11.15</v>
      </c>
      <c r="H66" s="13">
        <v>3.5</v>
      </c>
      <c r="I66" s="13">
        <v>4.65</v>
      </c>
      <c r="J66" s="13">
        <v>0.08</v>
      </c>
      <c r="K66" s="13"/>
      <c r="L66" s="13">
        <v>0.05</v>
      </c>
      <c r="M66" s="13">
        <v>0</v>
      </c>
      <c r="N66" s="13">
        <v>5</v>
      </c>
      <c r="O66" s="13">
        <v>0.01</v>
      </c>
      <c r="P66" s="13">
        <v>0.08</v>
      </c>
      <c r="Q66" s="13">
        <v>1.5</v>
      </c>
      <c r="R66" s="16">
        <v>1</v>
      </c>
    </row>
    <row r="67" spans="1:18" ht="39">
      <c r="A67" s="11" t="s">
        <v>64</v>
      </c>
      <c r="B67" s="12" t="s">
        <v>65</v>
      </c>
      <c r="C67" s="13">
        <v>100</v>
      </c>
      <c r="D67" s="13">
        <v>10.49</v>
      </c>
      <c r="E67" s="13">
        <v>8.7</v>
      </c>
      <c r="F67" s="13">
        <v>0.83</v>
      </c>
      <c r="G67" s="13">
        <v>19.11</v>
      </c>
      <c r="H67" s="13">
        <v>42.33</v>
      </c>
      <c r="I67" s="13">
        <v>120.99</v>
      </c>
      <c r="J67" s="13">
        <v>1.65</v>
      </c>
      <c r="K67" s="13">
        <v>0.01</v>
      </c>
      <c r="L67" s="13">
        <v>0.01</v>
      </c>
      <c r="M67" s="13">
        <v>0.06</v>
      </c>
      <c r="N67" s="13"/>
      <c r="O67" s="13">
        <v>0.01</v>
      </c>
      <c r="P67" s="13">
        <v>0.22</v>
      </c>
      <c r="Q67" s="14">
        <v>223.58</v>
      </c>
      <c r="R67" s="16">
        <v>46</v>
      </c>
    </row>
    <row r="68" spans="1:18" ht="12.75" hidden="1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6"/>
    </row>
    <row r="69" spans="1:18" ht="12.75">
      <c r="A69" s="12" t="s">
        <v>66</v>
      </c>
      <c r="B69" s="12" t="s">
        <v>67</v>
      </c>
      <c r="C69" s="13">
        <v>150</v>
      </c>
      <c r="D69" s="13">
        <v>7.45</v>
      </c>
      <c r="E69" s="13">
        <v>0.83</v>
      </c>
      <c r="F69" s="13">
        <v>39.15</v>
      </c>
      <c r="G69" s="13">
        <v>5.65</v>
      </c>
      <c r="H69" s="13">
        <v>0.34</v>
      </c>
      <c r="I69" s="13">
        <v>160.15</v>
      </c>
      <c r="J69" s="13">
        <v>2.74</v>
      </c>
      <c r="K69" s="13"/>
      <c r="L69" s="13"/>
      <c r="M69" s="13">
        <v>0.15</v>
      </c>
      <c r="N69" s="13"/>
      <c r="O69" s="13"/>
      <c r="P69" s="13">
        <v>0.93</v>
      </c>
      <c r="Q69" s="13">
        <v>187.2</v>
      </c>
      <c r="R69" s="16">
        <v>9</v>
      </c>
    </row>
    <row r="70" spans="1:18" ht="12.75">
      <c r="A70" s="12" t="s">
        <v>68</v>
      </c>
      <c r="B70" s="12" t="s">
        <v>69</v>
      </c>
      <c r="C70" s="13">
        <v>200</v>
      </c>
      <c r="D70" s="13">
        <v>0.6</v>
      </c>
      <c r="E70" s="13"/>
      <c r="F70" s="13">
        <v>27.6</v>
      </c>
      <c r="G70" s="13">
        <v>40</v>
      </c>
      <c r="H70" s="13">
        <v>18</v>
      </c>
      <c r="I70" s="13">
        <v>24</v>
      </c>
      <c r="J70" s="13">
        <v>0.8</v>
      </c>
      <c r="K70" s="13"/>
      <c r="L70" s="13"/>
      <c r="M70" s="13">
        <v>0.04</v>
      </c>
      <c r="N70" s="13">
        <v>4</v>
      </c>
      <c r="O70" s="13"/>
      <c r="P70" s="13">
        <v>0.4</v>
      </c>
      <c r="Q70" s="13">
        <v>110</v>
      </c>
      <c r="R70" s="16">
        <v>11</v>
      </c>
    </row>
    <row r="71" spans="1:18" ht="12.75">
      <c r="A71" s="11" t="s">
        <v>24</v>
      </c>
      <c r="B71" s="12" t="s">
        <v>70</v>
      </c>
      <c r="C71" s="13">
        <v>20</v>
      </c>
      <c r="D71" s="13">
        <v>1.52</v>
      </c>
      <c r="E71" s="13">
        <v>0.18</v>
      </c>
      <c r="F71" s="13">
        <v>9.34</v>
      </c>
      <c r="G71" s="13">
        <v>4.6</v>
      </c>
      <c r="H71" s="13">
        <v>6.6</v>
      </c>
      <c r="I71" s="13">
        <v>16.8</v>
      </c>
      <c r="J71" s="13">
        <v>0.38</v>
      </c>
      <c r="K71" s="13"/>
      <c r="L71" s="13"/>
      <c r="M71" s="13">
        <v>0.03</v>
      </c>
      <c r="N71" s="13"/>
      <c r="O71" s="13"/>
      <c r="P71" s="13">
        <v>0.26</v>
      </c>
      <c r="Q71" s="14">
        <f>(D71*4)+(E71*9)+(F71*4)</f>
        <v>45.06</v>
      </c>
      <c r="R71" s="16">
        <v>1.5</v>
      </c>
    </row>
    <row r="72" spans="1:18" ht="12.75">
      <c r="A72" s="11" t="s">
        <v>24</v>
      </c>
      <c r="B72" s="12" t="s">
        <v>71</v>
      </c>
      <c r="C72" s="13">
        <v>40</v>
      </c>
      <c r="D72" s="13">
        <v>2.92</v>
      </c>
      <c r="E72" s="13">
        <v>0.4</v>
      </c>
      <c r="F72" s="13">
        <v>18.8</v>
      </c>
      <c r="G72" s="13">
        <v>11.6</v>
      </c>
      <c r="H72" s="13">
        <v>18.8</v>
      </c>
      <c r="I72" s="13">
        <v>60</v>
      </c>
      <c r="J72" s="13">
        <v>0.96</v>
      </c>
      <c r="K72" s="13"/>
      <c r="L72" s="13"/>
      <c r="M72" s="13">
        <v>0.07</v>
      </c>
      <c r="N72" s="13"/>
      <c r="O72" s="13"/>
      <c r="P72" s="13">
        <v>0.56</v>
      </c>
      <c r="Q72" s="14">
        <f>(D72*4)+(E72*9)+(F72*4)</f>
        <v>90.48</v>
      </c>
      <c r="R72" s="16">
        <v>3.5</v>
      </c>
    </row>
    <row r="73" spans="1:18" ht="12.75" hidden="1">
      <c r="A73" s="11">
        <v>913</v>
      </c>
      <c r="B73" s="12" t="s">
        <v>17</v>
      </c>
      <c r="C73" s="13">
        <v>100</v>
      </c>
      <c r="D73" s="13">
        <v>0.35</v>
      </c>
      <c r="E73" s="13">
        <v>0.35</v>
      </c>
      <c r="F73" s="13">
        <v>8.62</v>
      </c>
      <c r="G73" s="13">
        <v>14.08</v>
      </c>
      <c r="H73" s="13">
        <v>7.92</v>
      </c>
      <c r="I73" s="13">
        <v>9.68</v>
      </c>
      <c r="J73" s="13">
        <v>0.53</v>
      </c>
      <c r="K73" s="13"/>
      <c r="L73" s="13">
        <v>0.03</v>
      </c>
      <c r="M73" s="13">
        <v>0.03</v>
      </c>
      <c r="N73" s="13">
        <v>14.08</v>
      </c>
      <c r="O73" s="13">
        <v>0</v>
      </c>
      <c r="P73" s="13">
        <v>0.18</v>
      </c>
      <c r="Q73" s="14">
        <f>(D73*4)+(E73*9)+(F73*4)</f>
        <v>39.029999999999994</v>
      </c>
      <c r="R73" s="30">
        <v>95</v>
      </c>
    </row>
    <row r="74" spans="1:18" ht="12.75">
      <c r="A74" s="11"/>
      <c r="B74" s="12"/>
      <c r="C74" s="13"/>
      <c r="D74" s="13">
        <v>26.43</v>
      </c>
      <c r="E74" s="13">
        <v>21.49</v>
      </c>
      <c r="F74" s="13">
        <v>114.11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v>903.25</v>
      </c>
      <c r="R74" s="16">
        <v>103.5</v>
      </c>
    </row>
    <row r="75" spans="1:18" ht="12.75">
      <c r="A75" s="11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16"/>
    </row>
    <row r="76" spans="1:19" ht="15">
      <c r="A76" s="19" t="s">
        <v>46</v>
      </c>
      <c r="B76" s="32" t="s">
        <v>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33">
        <v>150</v>
      </c>
      <c r="S76" s="34"/>
    </row>
    <row r="77" spans="1:19" ht="12.75">
      <c r="A77" s="11" t="s">
        <v>73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22"/>
      <c r="S77" s="35"/>
    </row>
    <row r="78" spans="1:19" ht="12.75">
      <c r="A78" s="13" t="s">
        <v>74</v>
      </c>
      <c r="B78" s="12" t="s">
        <v>75</v>
      </c>
      <c r="C78" s="13">
        <v>50</v>
      </c>
      <c r="D78" s="35">
        <v>8.346666666666666</v>
      </c>
      <c r="E78" s="13">
        <v>3.32</v>
      </c>
      <c r="F78" s="13">
        <v>14.54</v>
      </c>
      <c r="G78" s="13">
        <v>112.2</v>
      </c>
      <c r="H78" s="22">
        <v>33.24666666666666</v>
      </c>
      <c r="I78" s="35">
        <v>137.25333333333333</v>
      </c>
      <c r="J78" s="35">
        <v>0.9333333333333332</v>
      </c>
      <c r="K78" s="35">
        <v>0.013333333333333334</v>
      </c>
      <c r="L78" s="35">
        <v>0.02</v>
      </c>
      <c r="M78" s="35">
        <v>30.189277389277333</v>
      </c>
      <c r="N78" s="35">
        <v>29.172074592074598</v>
      </c>
      <c r="O78" s="35">
        <v>28.1548717948718</v>
      </c>
      <c r="P78" s="35">
        <v>27.137668997669</v>
      </c>
      <c r="Q78" s="36">
        <f>(D78*4)+(E78*9)+(F78*4)</f>
        <v>121.42666666666666</v>
      </c>
      <c r="R78" s="22">
        <v>9</v>
      </c>
      <c r="S78" s="35"/>
    </row>
    <row r="79" spans="1:19" ht="12.75">
      <c r="A79" s="13" t="s">
        <v>24</v>
      </c>
      <c r="B79" s="12" t="s">
        <v>76</v>
      </c>
      <c r="C79" s="13">
        <v>200</v>
      </c>
      <c r="D79" s="13">
        <v>6.8</v>
      </c>
      <c r="E79" s="13">
        <v>5</v>
      </c>
      <c r="F79" s="13">
        <v>11</v>
      </c>
      <c r="G79" s="13">
        <v>216</v>
      </c>
      <c r="H79" s="13">
        <v>32</v>
      </c>
      <c r="I79" s="13">
        <v>188</v>
      </c>
      <c r="J79" s="13">
        <v>0.2</v>
      </c>
      <c r="K79" s="13">
        <v>0.04</v>
      </c>
      <c r="L79" s="13"/>
      <c r="M79" s="13"/>
      <c r="N79" s="13"/>
      <c r="O79" s="13">
        <v>0.04</v>
      </c>
      <c r="P79" s="13">
        <v>0.2</v>
      </c>
      <c r="Q79" s="37">
        <f>(D79*4)+(E79*9)+(F79*4)</f>
        <v>116.2</v>
      </c>
      <c r="R79" s="22">
        <v>16</v>
      </c>
      <c r="S79" s="35"/>
    </row>
    <row r="80" spans="1:19" ht="12.75">
      <c r="A80" s="24"/>
      <c r="B80" s="12" t="s">
        <v>26</v>
      </c>
      <c r="C80" s="13"/>
      <c r="D80" s="22">
        <f>SUM(D78:D79)</f>
        <v>15.146666666666665</v>
      </c>
      <c r="E80" s="22">
        <f aca="true" t="shared" si="1" ref="E80:P80">SUM(E78:E79)</f>
        <v>8.32</v>
      </c>
      <c r="F80" s="22">
        <f t="shared" si="1"/>
        <v>25.54</v>
      </c>
      <c r="G80" s="22">
        <f t="shared" si="1"/>
        <v>328.2</v>
      </c>
      <c r="H80" s="22">
        <f t="shared" si="1"/>
        <v>65.24666666666667</v>
      </c>
      <c r="I80" s="22">
        <f t="shared" si="1"/>
        <v>325.25333333333333</v>
      </c>
      <c r="J80" s="22">
        <f t="shared" si="1"/>
        <v>1.1333333333333333</v>
      </c>
      <c r="K80" s="22">
        <f t="shared" si="1"/>
        <v>0.05333333333333334</v>
      </c>
      <c r="L80" s="22">
        <f t="shared" si="1"/>
        <v>0.02</v>
      </c>
      <c r="M80" s="22">
        <f t="shared" si="1"/>
        <v>30.189277389277333</v>
      </c>
      <c r="N80" s="22">
        <f t="shared" si="1"/>
        <v>29.172074592074598</v>
      </c>
      <c r="O80" s="22">
        <f t="shared" si="1"/>
        <v>28.194871794871798</v>
      </c>
      <c r="P80" s="22">
        <f t="shared" si="1"/>
        <v>27.337668997669</v>
      </c>
      <c r="Q80" s="37">
        <f>(D80*4)+(E80*9)+(F80*4)</f>
        <v>237.62666666666664</v>
      </c>
      <c r="R80" s="22">
        <v>25</v>
      </c>
      <c r="S80" s="35"/>
    </row>
    <row r="81" spans="1:19" ht="12.75">
      <c r="A81" s="11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22"/>
      <c r="S81" s="35"/>
    </row>
    <row r="82" spans="1:19" ht="15">
      <c r="A82" s="26" t="s">
        <v>46</v>
      </c>
      <c r="B82" s="38" t="s">
        <v>77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39"/>
      <c r="R82" s="40">
        <v>175</v>
      </c>
      <c r="S82" s="41"/>
    </row>
    <row r="83" spans="1:19" ht="12.75">
      <c r="A83" s="42"/>
      <c r="B83" s="18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21" ht="16.5">
      <c r="A84" s="42"/>
      <c r="B84" s="18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36"/>
      <c r="T84" s="10"/>
      <c r="U84" s="10"/>
    </row>
    <row r="85" spans="1:17" ht="12.75">
      <c r="A85" s="11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8" spans="1:19" ht="15">
      <c r="A88" s="1" t="s">
        <v>0</v>
      </c>
      <c r="B88" s="2"/>
      <c r="C88" s="3"/>
      <c r="D88" s="3"/>
      <c r="E88" s="3"/>
      <c r="F88" s="4" t="s">
        <v>1</v>
      </c>
      <c r="G88" s="4"/>
      <c r="H88" s="4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>
      <c r="A89" s="1" t="s">
        <v>48</v>
      </c>
      <c r="B89" s="2"/>
      <c r="C89" s="3"/>
      <c r="D89" s="3"/>
      <c r="E89" s="3"/>
      <c r="F89" s="4" t="s">
        <v>3</v>
      </c>
      <c r="G89" s="4"/>
      <c r="H89" s="4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>
      <c r="A90" s="1"/>
      <c r="B90" s="2" t="s">
        <v>4</v>
      </c>
      <c r="C90" s="3"/>
      <c r="D90" s="3"/>
      <c r="E90" s="3"/>
      <c r="F90" s="4"/>
      <c r="G90" s="4" t="s">
        <v>5</v>
      </c>
      <c r="H90" s="4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3" spans="2:19" ht="16.5">
      <c r="B93" s="4" t="s">
        <v>78</v>
      </c>
      <c r="C93" s="10"/>
      <c r="D93" s="43" t="s">
        <v>79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 ht="16.5">
      <c r="B94" s="4"/>
      <c r="C94" s="10"/>
      <c r="D94" s="4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8" ht="26.25">
      <c r="A95" s="15" t="s">
        <v>80</v>
      </c>
      <c r="B95" s="12" t="s">
        <v>7</v>
      </c>
      <c r="C95" s="13" t="s">
        <v>8</v>
      </c>
      <c r="D95" s="13" t="s">
        <v>9</v>
      </c>
      <c r="E95" s="13" t="s">
        <v>10</v>
      </c>
      <c r="F95" s="13" t="s">
        <v>11</v>
      </c>
      <c r="G95" s="13"/>
      <c r="H95" s="13"/>
      <c r="I95" s="13"/>
      <c r="J95" s="13"/>
      <c r="K95" s="13"/>
      <c r="L95" s="12"/>
      <c r="M95" s="13"/>
      <c r="N95" s="13"/>
      <c r="O95" s="13"/>
      <c r="P95" s="13"/>
      <c r="Q95" s="14" t="s">
        <v>12</v>
      </c>
      <c r="R95" t="s">
        <v>13</v>
      </c>
    </row>
    <row r="96" spans="1:17" ht="12.75">
      <c r="A96" s="11" t="s">
        <v>15</v>
      </c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/>
    </row>
    <row r="97" spans="1:18" ht="26.25">
      <c r="A97" s="12" t="s">
        <v>81</v>
      </c>
      <c r="B97" s="12" t="s">
        <v>82</v>
      </c>
      <c r="C97" s="13">
        <v>150</v>
      </c>
      <c r="D97" s="13">
        <v>8.95</v>
      </c>
      <c r="E97" s="13">
        <v>7.09</v>
      </c>
      <c r="F97" s="13">
        <v>34.49</v>
      </c>
      <c r="G97" s="13">
        <v>43.92</v>
      </c>
      <c r="H97" s="13">
        <v>22.41</v>
      </c>
      <c r="I97" s="13">
        <v>167.27</v>
      </c>
      <c r="J97" s="13">
        <v>0.98</v>
      </c>
      <c r="K97" s="13">
        <v>0.01</v>
      </c>
      <c r="L97" s="13"/>
      <c r="M97" s="13">
        <v>0.06</v>
      </c>
      <c r="N97" s="13">
        <v>0.05</v>
      </c>
      <c r="O97" s="13">
        <v>0.01</v>
      </c>
      <c r="P97" s="13">
        <v>2.87</v>
      </c>
      <c r="Q97" s="13">
        <v>375.2</v>
      </c>
      <c r="R97" s="30">
        <v>35</v>
      </c>
    </row>
    <row r="98" spans="1:18" ht="12.75">
      <c r="A98" s="11" t="s">
        <v>24</v>
      </c>
      <c r="B98" s="12" t="s">
        <v>83</v>
      </c>
      <c r="C98" s="13">
        <v>30</v>
      </c>
      <c r="D98" s="13">
        <v>0.12</v>
      </c>
      <c r="E98" s="13"/>
      <c r="F98" s="13">
        <v>11.49</v>
      </c>
      <c r="G98" s="13"/>
      <c r="H98" s="13">
        <v>1.98</v>
      </c>
      <c r="I98" s="13"/>
      <c r="J98" s="13">
        <v>0.27</v>
      </c>
      <c r="K98" s="13"/>
      <c r="L98" s="13">
        <v>0.02</v>
      </c>
      <c r="M98" s="13"/>
      <c r="N98" s="13">
        <v>21</v>
      </c>
      <c r="O98" s="13">
        <v>0</v>
      </c>
      <c r="P98" s="13">
        <v>0.06</v>
      </c>
      <c r="Q98" s="14">
        <f>(D98*4)+(E98*9)+(F98*4)</f>
        <v>46.44</v>
      </c>
      <c r="R98" s="30">
        <v>6</v>
      </c>
    </row>
    <row r="99" spans="1:18" ht="12.75">
      <c r="A99" s="11" t="s">
        <v>53</v>
      </c>
      <c r="B99" s="12" t="s">
        <v>84</v>
      </c>
      <c r="C99" s="13">
        <v>10</v>
      </c>
      <c r="D99" s="13">
        <v>0.08</v>
      </c>
      <c r="E99" s="13">
        <v>7.25</v>
      </c>
      <c r="F99" s="13">
        <v>0.13</v>
      </c>
      <c r="G99" s="13">
        <v>2.4</v>
      </c>
      <c r="H99" s="13">
        <v>0.05</v>
      </c>
      <c r="I99" s="13">
        <v>3</v>
      </c>
      <c r="J99" s="13">
        <v>0.02</v>
      </c>
      <c r="K99" s="13">
        <v>0.04</v>
      </c>
      <c r="L99" s="13">
        <v>0.03</v>
      </c>
      <c r="M99" s="13">
        <v>0</v>
      </c>
      <c r="N99" s="13"/>
      <c r="O99" s="13">
        <v>0.05</v>
      </c>
      <c r="P99" s="13">
        <v>0.1</v>
      </c>
      <c r="Q99" s="14">
        <f>(D99*4)+(E99*9)+(F99*4)</f>
        <v>66.08999999999999</v>
      </c>
      <c r="R99" s="30">
        <v>6.5</v>
      </c>
    </row>
    <row r="100" spans="1:18" ht="12.75" hidden="1">
      <c r="A100" s="11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/>
      <c r="R100" s="16"/>
    </row>
    <row r="101" spans="1:18" ht="12.75">
      <c r="A101" s="11" t="s">
        <v>85</v>
      </c>
      <c r="B101" s="12" t="s">
        <v>86</v>
      </c>
      <c r="C101" s="13">
        <v>200</v>
      </c>
      <c r="D101" s="13"/>
      <c r="E101" s="13"/>
      <c r="F101" s="13">
        <v>8</v>
      </c>
      <c r="G101" s="13">
        <v>0.1</v>
      </c>
      <c r="H101" s="13">
        <v>0.2</v>
      </c>
      <c r="I101" s="13"/>
      <c r="J101" s="13">
        <v>0</v>
      </c>
      <c r="K101" s="13"/>
      <c r="L101" s="13">
        <v>0.98</v>
      </c>
      <c r="M101" s="13"/>
      <c r="N101" s="13">
        <v>0.2</v>
      </c>
      <c r="O101" s="13"/>
      <c r="P101" s="13">
        <v>0.16</v>
      </c>
      <c r="Q101" s="14">
        <v>28</v>
      </c>
      <c r="R101" s="30">
        <v>4</v>
      </c>
    </row>
    <row r="102" spans="1:18" ht="26.25">
      <c r="A102" s="11" t="s">
        <v>24</v>
      </c>
      <c r="B102" s="12" t="s">
        <v>87</v>
      </c>
      <c r="C102" s="13">
        <v>40</v>
      </c>
      <c r="D102" s="13">
        <v>3.04</v>
      </c>
      <c r="E102" s="13">
        <v>0.36</v>
      </c>
      <c r="F102" s="13">
        <v>18.68</v>
      </c>
      <c r="G102" s="13">
        <v>9.2</v>
      </c>
      <c r="H102" s="13">
        <v>13.2</v>
      </c>
      <c r="I102" s="13">
        <v>33.6</v>
      </c>
      <c r="J102" s="13">
        <v>0.76</v>
      </c>
      <c r="K102" s="13"/>
      <c r="L102" s="13"/>
      <c r="M102" s="13">
        <v>0.06</v>
      </c>
      <c r="N102" s="13"/>
      <c r="O102" s="13"/>
      <c r="P102" s="13">
        <v>0.52</v>
      </c>
      <c r="Q102" s="14">
        <f>(D102*4)+(E102*9)+(F102*4)</f>
        <v>90.12</v>
      </c>
      <c r="R102" s="16">
        <v>3.5</v>
      </c>
    </row>
    <row r="103" spans="1:18" ht="12.75">
      <c r="A103" s="11"/>
      <c r="B103" s="12" t="s">
        <v>46</v>
      </c>
      <c r="C103" s="13"/>
      <c r="D103" s="13">
        <f aca="true" t="shared" si="2" ref="D103:P103">SUM(D97:D102)</f>
        <v>12.189999999999998</v>
      </c>
      <c r="E103" s="13">
        <f t="shared" si="2"/>
        <v>14.7</v>
      </c>
      <c r="F103" s="13">
        <f t="shared" si="2"/>
        <v>72.79</v>
      </c>
      <c r="G103" s="13">
        <f t="shared" si="2"/>
        <v>55.620000000000005</v>
      </c>
      <c r="H103" s="13">
        <f t="shared" si="2"/>
        <v>37.84</v>
      </c>
      <c r="I103" s="13">
        <f t="shared" si="2"/>
        <v>203.87</v>
      </c>
      <c r="J103" s="13">
        <f t="shared" si="2"/>
        <v>2.0300000000000002</v>
      </c>
      <c r="K103" s="13">
        <f t="shared" si="2"/>
        <v>0.05</v>
      </c>
      <c r="L103" s="13">
        <f t="shared" si="2"/>
        <v>1.03</v>
      </c>
      <c r="M103" s="13">
        <f t="shared" si="2"/>
        <v>0.12</v>
      </c>
      <c r="N103" s="13">
        <f t="shared" si="2"/>
        <v>21.25</v>
      </c>
      <c r="O103" s="13">
        <f t="shared" si="2"/>
        <v>0.060000000000000005</v>
      </c>
      <c r="P103" s="13">
        <f t="shared" si="2"/>
        <v>3.7100000000000004</v>
      </c>
      <c r="Q103" s="14">
        <v>605.85</v>
      </c>
      <c r="R103" s="16">
        <v>55</v>
      </c>
    </row>
    <row r="104" spans="1:18" ht="12.75" hidden="1">
      <c r="A104" s="11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/>
      <c r="R104" s="16"/>
    </row>
    <row r="105" spans="1:18" ht="12.75" hidden="1">
      <c r="A105" s="11"/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/>
      <c r="R105" s="16"/>
    </row>
    <row r="106" spans="1:18" ht="12.75">
      <c r="A106" s="11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6"/>
    </row>
    <row r="107" spans="1:18" ht="12.75">
      <c r="A107" s="11" t="s">
        <v>27</v>
      </c>
      <c r="B107" s="18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/>
      <c r="R107" s="16"/>
    </row>
    <row r="108" spans="1:18" ht="26.25">
      <c r="A108" s="18" t="s">
        <v>88</v>
      </c>
      <c r="B108" s="12" t="s">
        <v>89</v>
      </c>
      <c r="C108" s="14">
        <v>60</v>
      </c>
      <c r="D108" s="14">
        <v>0.76</v>
      </c>
      <c r="E108" s="14">
        <v>5.27</v>
      </c>
      <c r="F108" s="14">
        <v>5.99</v>
      </c>
      <c r="G108" s="14">
        <v>18.66</v>
      </c>
      <c r="H108" s="14">
        <v>15.52</v>
      </c>
      <c r="I108" s="14">
        <v>18.54</v>
      </c>
      <c r="J108" s="14">
        <v>0.69</v>
      </c>
      <c r="K108" s="14"/>
      <c r="L108" s="14">
        <v>0.67</v>
      </c>
      <c r="M108" s="14">
        <v>0.04</v>
      </c>
      <c r="N108" s="14">
        <v>18.8</v>
      </c>
      <c r="O108" s="14">
        <v>0.11</v>
      </c>
      <c r="P108" s="14">
        <v>2.64</v>
      </c>
      <c r="Q108" s="14">
        <v>13.11</v>
      </c>
      <c r="R108" s="16">
        <v>12</v>
      </c>
    </row>
    <row r="109" spans="1:18" ht="12.75">
      <c r="A109" s="11" t="s">
        <v>90</v>
      </c>
      <c r="B109" s="12" t="s">
        <v>91</v>
      </c>
      <c r="C109" s="13">
        <v>250</v>
      </c>
      <c r="D109" s="13">
        <v>2.62</v>
      </c>
      <c r="E109" s="13">
        <v>2.86</v>
      </c>
      <c r="F109" s="13">
        <v>19.71</v>
      </c>
      <c r="G109" s="13">
        <v>21.49</v>
      </c>
      <c r="H109" s="13">
        <v>31.44</v>
      </c>
      <c r="I109" s="13">
        <v>76.57</v>
      </c>
      <c r="J109" s="13">
        <v>1.15</v>
      </c>
      <c r="K109" s="13"/>
      <c r="L109" s="13">
        <v>1.11</v>
      </c>
      <c r="M109" s="13">
        <v>0.12</v>
      </c>
      <c r="N109" s="13">
        <v>10.33</v>
      </c>
      <c r="O109" s="13">
        <v>0.15</v>
      </c>
      <c r="P109" s="13">
        <v>1.06</v>
      </c>
      <c r="Q109" s="14">
        <f>(D109*4)+(E109*9)+(F109*4)</f>
        <v>115.06</v>
      </c>
      <c r="R109" s="16">
        <v>15</v>
      </c>
    </row>
    <row r="110" spans="1:18" ht="12.75">
      <c r="A110" s="12" t="s">
        <v>24</v>
      </c>
      <c r="B110" s="12" t="s">
        <v>92</v>
      </c>
      <c r="C110" s="13">
        <v>3</v>
      </c>
      <c r="D110" s="13">
        <v>0.13</v>
      </c>
      <c r="E110" s="13">
        <v>0.03</v>
      </c>
      <c r="F110" s="13">
        <v>0.2</v>
      </c>
      <c r="G110" s="13">
        <v>11.15</v>
      </c>
      <c r="H110" s="13">
        <v>3.5</v>
      </c>
      <c r="I110" s="13">
        <v>4.65</v>
      </c>
      <c r="J110" s="13">
        <v>0.08</v>
      </c>
      <c r="K110" s="13"/>
      <c r="L110" s="13">
        <v>0.05</v>
      </c>
      <c r="M110" s="13">
        <v>0</v>
      </c>
      <c r="N110" s="13">
        <v>5</v>
      </c>
      <c r="O110" s="13">
        <v>0.01</v>
      </c>
      <c r="P110" s="13">
        <v>0.08</v>
      </c>
      <c r="Q110" s="13">
        <v>1.5</v>
      </c>
      <c r="R110" s="16">
        <v>1</v>
      </c>
    </row>
    <row r="111" spans="1:18" ht="12.75" hidden="1">
      <c r="A111" s="12" t="s">
        <v>24</v>
      </c>
      <c r="B111" s="12" t="s">
        <v>93</v>
      </c>
      <c r="C111" s="13">
        <v>10</v>
      </c>
      <c r="D111" s="13">
        <v>0.3</v>
      </c>
      <c r="E111" s="13">
        <v>1</v>
      </c>
      <c r="F111" s="13">
        <v>0.29</v>
      </c>
      <c r="G111" s="13">
        <v>9</v>
      </c>
      <c r="H111" s="13">
        <v>1</v>
      </c>
      <c r="I111" s="13">
        <v>6.2</v>
      </c>
      <c r="J111" s="13">
        <v>0.01</v>
      </c>
      <c r="K111" s="13">
        <v>0.01</v>
      </c>
      <c r="L111" s="13">
        <v>0</v>
      </c>
      <c r="M111" s="13">
        <v>0</v>
      </c>
      <c r="N111" s="13">
        <v>0.05</v>
      </c>
      <c r="O111" s="13">
        <v>0.01</v>
      </c>
      <c r="P111" s="13"/>
      <c r="Q111" s="13">
        <f>(D111*4)+(E111*9)+(F111*4)</f>
        <v>11.36</v>
      </c>
      <c r="R111" s="16"/>
    </row>
    <row r="112" spans="1:18" ht="12.75">
      <c r="A112" s="12" t="s">
        <v>24</v>
      </c>
      <c r="B112" s="12" t="s">
        <v>33</v>
      </c>
      <c r="C112" s="13">
        <v>10</v>
      </c>
      <c r="D112" s="13">
        <v>0.3</v>
      </c>
      <c r="E112" s="13">
        <v>1</v>
      </c>
      <c r="F112" s="13">
        <v>0.29</v>
      </c>
      <c r="G112" s="13">
        <v>9</v>
      </c>
      <c r="H112" s="13">
        <v>1</v>
      </c>
      <c r="I112" s="13">
        <v>6.2</v>
      </c>
      <c r="J112" s="13">
        <v>0.01</v>
      </c>
      <c r="K112" s="13">
        <v>0.01</v>
      </c>
      <c r="L112" s="13">
        <v>0</v>
      </c>
      <c r="M112" s="13">
        <v>0</v>
      </c>
      <c r="N112" s="13">
        <v>0.05</v>
      </c>
      <c r="O112" s="13">
        <v>0.01</v>
      </c>
      <c r="P112" s="13"/>
      <c r="Q112" s="13">
        <f>(D112*4)+(E112*9)+(F112*4)</f>
        <v>11.36</v>
      </c>
      <c r="R112" s="16">
        <v>3.5</v>
      </c>
    </row>
    <row r="113" spans="1:18" ht="39">
      <c r="A113" s="12" t="s">
        <v>94</v>
      </c>
      <c r="B113" s="12" t="s">
        <v>95</v>
      </c>
      <c r="C113" s="13">
        <v>100</v>
      </c>
      <c r="D113" s="13">
        <v>9.35</v>
      </c>
      <c r="E113" s="13">
        <v>1.55</v>
      </c>
      <c r="F113" s="13">
        <v>11.65</v>
      </c>
      <c r="G113" s="13">
        <v>63.56</v>
      </c>
      <c r="H113" s="13">
        <v>46.33</v>
      </c>
      <c r="I113" s="13">
        <v>166.76</v>
      </c>
      <c r="J113" s="13">
        <v>1</v>
      </c>
      <c r="K113" s="13">
        <v>0.01</v>
      </c>
      <c r="L113" s="13">
        <v>0.85</v>
      </c>
      <c r="M113" s="13">
        <v>0.1</v>
      </c>
      <c r="N113" s="13">
        <v>1.41</v>
      </c>
      <c r="O113" s="13">
        <v>0.16</v>
      </c>
      <c r="P113" s="13">
        <v>0.5</v>
      </c>
      <c r="Q113" s="13">
        <v>280.95</v>
      </c>
      <c r="R113" s="16">
        <v>30.9</v>
      </c>
    </row>
    <row r="114" spans="1:18" ht="12.75" hidden="1">
      <c r="A114" s="11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4"/>
      <c r="R114" s="16"/>
    </row>
    <row r="115" spans="1:18" ht="26.25">
      <c r="A115" s="12" t="s">
        <v>96</v>
      </c>
      <c r="B115" s="18" t="s">
        <v>97</v>
      </c>
      <c r="C115" s="23">
        <v>150</v>
      </c>
      <c r="D115" s="22">
        <v>5.8399854</v>
      </c>
      <c r="E115" s="22">
        <v>8.4266456</v>
      </c>
      <c r="F115" s="22">
        <v>23.386608199999998</v>
      </c>
      <c r="G115" s="22">
        <v>130.6930066</v>
      </c>
      <c r="H115" s="22">
        <v>44.8532212</v>
      </c>
      <c r="I115" s="22">
        <v>98.94641929999999</v>
      </c>
      <c r="J115" s="22">
        <v>1.9733283999999998</v>
      </c>
      <c r="K115" s="22">
        <v>0</v>
      </c>
      <c r="L115" s="22">
        <v>0.6133318</v>
      </c>
      <c r="M115" s="22">
        <v>0.0799998</v>
      </c>
      <c r="N115" s="22">
        <v>52.959867599999995</v>
      </c>
      <c r="O115" s="22">
        <v>0.1066664</v>
      </c>
      <c r="P115" s="22">
        <v>3.4133248</v>
      </c>
      <c r="Q115" s="22">
        <v>213.5</v>
      </c>
      <c r="R115" s="16">
        <v>14</v>
      </c>
    </row>
    <row r="116" spans="1:18" ht="12.75">
      <c r="A116" s="18" t="s">
        <v>98</v>
      </c>
      <c r="B116" s="12" t="s">
        <v>99</v>
      </c>
      <c r="C116" s="14">
        <v>200</v>
      </c>
      <c r="D116" s="14">
        <v>0.6</v>
      </c>
      <c r="E116" s="14">
        <v>0.12</v>
      </c>
      <c r="F116" s="14">
        <v>28.33</v>
      </c>
      <c r="G116" s="14">
        <v>22.08</v>
      </c>
      <c r="H116" s="14">
        <v>18.6</v>
      </c>
      <c r="I116" s="14">
        <v>19.8</v>
      </c>
      <c r="J116" s="14">
        <v>0.85</v>
      </c>
      <c r="K116" s="14"/>
      <c r="L116" s="14">
        <v>0.06</v>
      </c>
      <c r="M116" s="14">
        <v>0.02</v>
      </c>
      <c r="N116" s="14">
        <v>120</v>
      </c>
      <c r="O116" s="14">
        <v>0.01</v>
      </c>
      <c r="P116" s="14"/>
      <c r="Q116" s="14">
        <v>94.2</v>
      </c>
      <c r="R116" s="16">
        <v>13.5</v>
      </c>
    </row>
    <row r="117" spans="1:18" ht="12.75">
      <c r="A117" s="11" t="s">
        <v>16</v>
      </c>
      <c r="B117" s="12" t="s">
        <v>100</v>
      </c>
      <c r="C117" s="13">
        <v>20</v>
      </c>
      <c r="D117" s="13">
        <v>1.52</v>
      </c>
      <c r="E117" s="13">
        <v>0.18</v>
      </c>
      <c r="F117" s="13">
        <v>9.34</v>
      </c>
      <c r="G117" s="13">
        <v>4.6</v>
      </c>
      <c r="H117" s="13">
        <v>6.6</v>
      </c>
      <c r="I117" s="13">
        <v>16.8</v>
      </c>
      <c r="J117" s="13">
        <v>0.38</v>
      </c>
      <c r="K117" s="13"/>
      <c r="L117" s="13"/>
      <c r="M117" s="13">
        <v>0.03</v>
      </c>
      <c r="N117" s="13"/>
      <c r="O117" s="13"/>
      <c r="P117" s="13">
        <v>0.26</v>
      </c>
      <c r="Q117" s="14">
        <f>(D117*4)+(E117*9)+(F117*4)</f>
        <v>45.06</v>
      </c>
      <c r="R117" s="16">
        <v>1.6</v>
      </c>
    </row>
    <row r="118" spans="1:18" ht="12.75">
      <c r="A118" s="11" t="s">
        <v>16</v>
      </c>
      <c r="B118" s="12" t="s">
        <v>71</v>
      </c>
      <c r="C118" s="13">
        <v>40</v>
      </c>
      <c r="D118" s="13">
        <v>2.92</v>
      </c>
      <c r="E118" s="13">
        <v>0.4</v>
      </c>
      <c r="F118" s="13">
        <v>18.8</v>
      </c>
      <c r="G118" s="13">
        <v>11.6</v>
      </c>
      <c r="H118" s="13">
        <v>18.8</v>
      </c>
      <c r="I118" s="13">
        <v>60</v>
      </c>
      <c r="J118" s="13">
        <v>0.96</v>
      </c>
      <c r="K118" s="13"/>
      <c r="L118" s="13"/>
      <c r="M118" s="13">
        <v>0.07</v>
      </c>
      <c r="N118" s="13"/>
      <c r="O118" s="13"/>
      <c r="P118" s="13">
        <v>0.56</v>
      </c>
      <c r="Q118" s="14">
        <f>(D118*4)+(E118*9)+(F118*4)</f>
        <v>90.48</v>
      </c>
      <c r="R118" s="16">
        <v>3.5</v>
      </c>
    </row>
    <row r="119" spans="1:18" ht="12.75">
      <c r="A119" s="11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4"/>
      <c r="R119" s="16">
        <v>95</v>
      </c>
    </row>
    <row r="120" spans="1:18" ht="12.75">
      <c r="A120" s="11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4"/>
      <c r="R120" s="16"/>
    </row>
    <row r="121" spans="1:18" ht="15">
      <c r="A121" s="19" t="s">
        <v>46</v>
      </c>
      <c r="B121" s="32" t="s">
        <v>42</v>
      </c>
      <c r="C121" s="20"/>
      <c r="D121" s="33">
        <v>24</v>
      </c>
      <c r="E121" s="20">
        <v>18.8</v>
      </c>
      <c r="F121" s="20">
        <v>117.7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>
        <v>865.22</v>
      </c>
      <c r="R121" s="44">
        <v>150</v>
      </c>
    </row>
    <row r="122" spans="1:18" ht="12.75">
      <c r="A122" s="11"/>
      <c r="B122" s="12"/>
      <c r="C122" s="13"/>
      <c r="D122" s="13"/>
      <c r="E122" s="13"/>
      <c r="F122" s="13"/>
      <c r="G122" s="13">
        <f aca="true" t="shared" si="3" ref="G122:P122">SUM(G108:G120)</f>
        <v>301.83300660000003</v>
      </c>
      <c r="H122" s="13">
        <f t="shared" si="3"/>
        <v>187.6432212</v>
      </c>
      <c r="I122" s="13">
        <f t="shared" si="3"/>
        <v>474.4664193</v>
      </c>
      <c r="J122" s="13">
        <f t="shared" si="3"/>
        <v>7.103328399999999</v>
      </c>
      <c r="K122" s="13">
        <f t="shared" si="3"/>
        <v>0.03</v>
      </c>
      <c r="L122" s="13">
        <f t="shared" si="3"/>
        <v>3.3533318000000003</v>
      </c>
      <c r="M122" s="13">
        <f t="shared" si="3"/>
        <v>0.4599998</v>
      </c>
      <c r="N122" s="13">
        <f t="shared" si="3"/>
        <v>208.59986759999998</v>
      </c>
      <c r="O122" s="13">
        <f t="shared" si="3"/>
        <v>0.5666664000000001</v>
      </c>
      <c r="P122" s="13">
        <f t="shared" si="3"/>
        <v>8.5133248</v>
      </c>
      <c r="Q122" s="36"/>
      <c r="R122" s="16"/>
    </row>
    <row r="123" spans="1:18" ht="12.75">
      <c r="A123" s="11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36"/>
      <c r="R123" s="16"/>
    </row>
    <row r="124" spans="1:18" ht="12.75">
      <c r="A124" s="11" t="s">
        <v>73</v>
      </c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36"/>
      <c r="R124" s="16"/>
    </row>
    <row r="125" spans="1:18" ht="12.75">
      <c r="A125" s="13" t="s">
        <v>101</v>
      </c>
      <c r="B125" s="12" t="s">
        <v>102</v>
      </c>
      <c r="C125" s="13">
        <v>50</v>
      </c>
      <c r="D125" s="13">
        <v>7.33</v>
      </c>
      <c r="E125" s="13">
        <v>3.06</v>
      </c>
      <c r="F125" s="13">
        <v>22.19</v>
      </c>
      <c r="G125" s="13">
        <v>38.26</v>
      </c>
      <c r="H125" s="13">
        <v>103.76</v>
      </c>
      <c r="I125" s="13">
        <v>187.87</v>
      </c>
      <c r="J125" s="13">
        <v>2.59</v>
      </c>
      <c r="K125" s="13">
        <v>0.01</v>
      </c>
      <c r="L125" s="13">
        <v>0</v>
      </c>
      <c r="M125" s="13">
        <v>0.19</v>
      </c>
      <c r="N125" s="13">
        <v>0.02</v>
      </c>
      <c r="O125" s="13">
        <v>0.02</v>
      </c>
      <c r="P125" s="13">
        <v>0.42</v>
      </c>
      <c r="Q125" s="37">
        <f>(D125*4)+(E125*9)+(F125*4)</f>
        <v>145.62</v>
      </c>
      <c r="R125" s="16">
        <v>5</v>
      </c>
    </row>
    <row r="126" spans="1:18" ht="12.75">
      <c r="A126" s="13" t="s">
        <v>24</v>
      </c>
      <c r="B126" s="12" t="s">
        <v>103</v>
      </c>
      <c r="C126" s="13">
        <v>200</v>
      </c>
      <c r="D126" s="13">
        <v>1.4</v>
      </c>
      <c r="E126" s="13"/>
      <c r="F126" s="13">
        <v>20.4</v>
      </c>
      <c r="G126" s="13">
        <v>34</v>
      </c>
      <c r="H126" s="13">
        <v>12</v>
      </c>
      <c r="I126" s="13">
        <v>36</v>
      </c>
      <c r="J126" s="13">
        <v>0.6</v>
      </c>
      <c r="K126" s="13"/>
      <c r="L126" s="13">
        <v>0.1</v>
      </c>
      <c r="M126" s="13">
        <v>0.02</v>
      </c>
      <c r="N126" s="13">
        <v>14.8</v>
      </c>
      <c r="O126" s="13">
        <v>0.02</v>
      </c>
      <c r="P126" s="13">
        <v>0.4</v>
      </c>
      <c r="Q126" s="13">
        <v>83.12</v>
      </c>
      <c r="R126" s="16">
        <v>20</v>
      </c>
    </row>
    <row r="127" spans="1:18" ht="12.75">
      <c r="A127" s="24"/>
      <c r="B127" s="12"/>
      <c r="C127" s="13"/>
      <c r="D127" s="13">
        <v>8.73</v>
      </c>
      <c r="E127" s="13">
        <v>3.06</v>
      </c>
      <c r="F127" s="13">
        <v>42.59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37">
        <v>229</v>
      </c>
      <c r="R127" s="16">
        <v>25</v>
      </c>
    </row>
    <row r="128" spans="1:18" ht="12.75">
      <c r="A128" s="24"/>
      <c r="B128" s="12"/>
      <c r="C128" s="1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5"/>
      <c r="R128" s="16"/>
    </row>
    <row r="129" spans="1:18" ht="15">
      <c r="A129" s="45" t="s">
        <v>46</v>
      </c>
      <c r="B129" s="46" t="s">
        <v>104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7">
        <v>175</v>
      </c>
    </row>
    <row r="132" spans="1:19" ht="15">
      <c r="A132" s="1" t="s">
        <v>0</v>
      </c>
      <c r="B132" s="2"/>
      <c r="C132" s="3"/>
      <c r="D132" s="3"/>
      <c r="E132" s="3"/>
      <c r="F132" s="4" t="s">
        <v>1</v>
      </c>
      <c r="G132" s="4"/>
      <c r="H132" s="4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5">
      <c r="A133" s="1" t="s">
        <v>48</v>
      </c>
      <c r="B133" s="2"/>
      <c r="C133" s="3"/>
      <c r="D133" s="3"/>
      <c r="E133" s="3"/>
      <c r="F133" s="4" t="s">
        <v>3</v>
      </c>
      <c r="G133" s="4"/>
      <c r="H133" s="4"/>
      <c r="I133" s="5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5">
      <c r="A134" s="1"/>
      <c r="B134" s="2" t="s">
        <v>4</v>
      </c>
      <c r="C134" s="3"/>
      <c r="D134" s="3"/>
      <c r="E134" s="3"/>
      <c r="F134" s="4"/>
      <c r="G134" s="4" t="s">
        <v>5</v>
      </c>
      <c r="H134" s="4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7" spans="2:4" ht="15">
      <c r="B137" s="4" t="s">
        <v>105</v>
      </c>
      <c r="D137" t="s">
        <v>106</v>
      </c>
    </row>
    <row r="139" spans="1:18" ht="39">
      <c r="A139" s="15" t="s">
        <v>107</v>
      </c>
      <c r="B139" s="12" t="s">
        <v>7</v>
      </c>
      <c r="C139" s="13" t="s">
        <v>8</v>
      </c>
      <c r="D139" s="13" t="s">
        <v>9</v>
      </c>
      <c r="E139" s="13" t="s">
        <v>10</v>
      </c>
      <c r="F139" s="13" t="s">
        <v>11</v>
      </c>
      <c r="G139" s="13"/>
      <c r="H139" s="13"/>
      <c r="I139" s="13"/>
      <c r="J139" s="13"/>
      <c r="K139" s="13"/>
      <c r="L139" s="12"/>
      <c r="M139" s="13"/>
      <c r="N139" s="13"/>
      <c r="O139" s="13"/>
      <c r="P139" s="13"/>
      <c r="Q139" s="14" t="s">
        <v>12</v>
      </c>
      <c r="R139" t="s">
        <v>13</v>
      </c>
    </row>
    <row r="140" spans="1:17" ht="12.75">
      <c r="A140" s="11" t="s">
        <v>15</v>
      </c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4"/>
    </row>
    <row r="141" spans="1:18" ht="12.75">
      <c r="A141" s="11" t="s">
        <v>18</v>
      </c>
      <c r="B141" s="12" t="s">
        <v>108</v>
      </c>
      <c r="C141" s="13">
        <v>200</v>
      </c>
      <c r="D141" s="13">
        <v>10.46</v>
      </c>
      <c r="E141" s="13">
        <v>4.89</v>
      </c>
      <c r="F141" s="13">
        <v>46.65</v>
      </c>
      <c r="G141" s="13">
        <v>192.23</v>
      </c>
      <c r="H141" s="13">
        <v>59.64</v>
      </c>
      <c r="I141" s="13">
        <v>236.61</v>
      </c>
      <c r="J141" s="13">
        <v>1.43</v>
      </c>
      <c r="K141" s="13">
        <v>0.02</v>
      </c>
      <c r="L141" s="13">
        <v>0.03</v>
      </c>
      <c r="M141" s="13">
        <v>0.21</v>
      </c>
      <c r="N141" s="13">
        <v>0.89</v>
      </c>
      <c r="O141" s="13">
        <v>0.04</v>
      </c>
      <c r="P141" s="13">
        <v>0.13</v>
      </c>
      <c r="Q141" s="36">
        <f>(D141*4)+(E141*9)+(F141*4)</f>
        <v>272.45</v>
      </c>
      <c r="R141" s="30">
        <v>12</v>
      </c>
    </row>
    <row r="142" spans="1:18" ht="26.25">
      <c r="A142" s="11" t="s">
        <v>109</v>
      </c>
      <c r="B142" s="12" t="s">
        <v>110</v>
      </c>
      <c r="C142" s="13">
        <v>15</v>
      </c>
      <c r="D142" s="13">
        <v>0.08</v>
      </c>
      <c r="E142" s="13">
        <v>7.25</v>
      </c>
      <c r="F142" s="13">
        <v>0.13</v>
      </c>
      <c r="G142" s="13">
        <v>2.4</v>
      </c>
      <c r="H142" s="13">
        <v>0.05</v>
      </c>
      <c r="I142" s="13">
        <v>3</v>
      </c>
      <c r="J142" s="13">
        <v>0.02</v>
      </c>
      <c r="K142" s="13">
        <v>0.04</v>
      </c>
      <c r="L142" s="13">
        <v>0.03</v>
      </c>
      <c r="M142" s="13">
        <v>0</v>
      </c>
      <c r="N142" s="13"/>
      <c r="O142" s="13">
        <v>0.05</v>
      </c>
      <c r="P142" s="13">
        <v>0.1</v>
      </c>
      <c r="Q142" s="36">
        <f>(D142*4)+(E142*9)+(F142*4)</f>
        <v>66.08999999999999</v>
      </c>
      <c r="R142" s="30">
        <v>10.5</v>
      </c>
    </row>
    <row r="143" spans="1:18" ht="12.75" hidden="1">
      <c r="A143" s="11" t="s">
        <v>111</v>
      </c>
      <c r="B143" s="12" t="s">
        <v>112</v>
      </c>
      <c r="C143" s="13">
        <v>200</v>
      </c>
      <c r="D143" s="13">
        <v>1.86</v>
      </c>
      <c r="E143" s="13">
        <v>2.33</v>
      </c>
      <c r="F143" s="13">
        <v>17.76</v>
      </c>
      <c r="G143" s="13">
        <v>80.29</v>
      </c>
      <c r="H143" s="13">
        <v>9.33</v>
      </c>
      <c r="I143" s="13">
        <v>60</v>
      </c>
      <c r="J143" s="13">
        <v>0.08</v>
      </c>
      <c r="K143" s="13">
        <v>0.02</v>
      </c>
      <c r="L143" s="13">
        <v>0.01</v>
      </c>
      <c r="M143" s="13">
        <v>0.03</v>
      </c>
      <c r="N143" s="13">
        <v>0.87</v>
      </c>
      <c r="O143" s="13">
        <v>0.02</v>
      </c>
      <c r="P143" s="13"/>
      <c r="Q143" s="36">
        <v>145.2</v>
      </c>
      <c r="R143" s="30">
        <v>10</v>
      </c>
    </row>
    <row r="144" spans="1:18" ht="12.75">
      <c r="A144" s="11" t="s">
        <v>111</v>
      </c>
      <c r="B144" s="12" t="s">
        <v>112</v>
      </c>
      <c r="C144" s="13">
        <v>200</v>
      </c>
      <c r="D144" s="13">
        <v>1.86</v>
      </c>
      <c r="E144" s="13">
        <v>2.33</v>
      </c>
      <c r="F144" s="13">
        <v>17.76</v>
      </c>
      <c r="G144" s="13">
        <v>80.29</v>
      </c>
      <c r="H144" s="13">
        <v>9.33</v>
      </c>
      <c r="I144" s="13">
        <v>60</v>
      </c>
      <c r="J144" s="13">
        <v>0.08</v>
      </c>
      <c r="K144" s="13">
        <v>0.02</v>
      </c>
      <c r="L144" s="13">
        <v>0.01</v>
      </c>
      <c r="M144" s="13">
        <v>0.03</v>
      </c>
      <c r="N144" s="13">
        <v>0.87</v>
      </c>
      <c r="O144" s="13">
        <v>0.02</v>
      </c>
      <c r="P144" s="13"/>
      <c r="Q144" s="36">
        <v>145.2</v>
      </c>
      <c r="R144" s="31">
        <v>10</v>
      </c>
    </row>
    <row r="145" spans="1:18" ht="26.25">
      <c r="A145" s="11" t="s">
        <v>24</v>
      </c>
      <c r="B145" s="12" t="s">
        <v>113</v>
      </c>
      <c r="C145" s="13">
        <v>40</v>
      </c>
      <c r="D145" s="13">
        <v>3.04</v>
      </c>
      <c r="E145" s="13">
        <v>0.36</v>
      </c>
      <c r="F145" s="13">
        <v>18.68</v>
      </c>
      <c r="G145" s="13">
        <v>9.2</v>
      </c>
      <c r="H145" s="13">
        <v>13.2</v>
      </c>
      <c r="I145" s="13">
        <v>33.6</v>
      </c>
      <c r="J145" s="13">
        <v>0.76</v>
      </c>
      <c r="K145" s="13"/>
      <c r="L145" s="13"/>
      <c r="M145" s="13">
        <v>0.06</v>
      </c>
      <c r="N145" s="13"/>
      <c r="O145" s="13"/>
      <c r="P145" s="13">
        <v>0.52</v>
      </c>
      <c r="Q145" s="36">
        <f>(D145*4)+(E145*9)+(F145*4)</f>
        <v>90.12</v>
      </c>
      <c r="R145" s="16">
        <v>3.5</v>
      </c>
    </row>
    <row r="146" spans="1:18" ht="12.75">
      <c r="A146" s="11"/>
      <c r="B146" s="12" t="s">
        <v>46</v>
      </c>
      <c r="C146" s="13"/>
      <c r="D146" s="13">
        <v>15.44</v>
      </c>
      <c r="E146" s="13">
        <v>14.83</v>
      </c>
      <c r="F146" s="13">
        <v>83.22</v>
      </c>
      <c r="G146" s="13">
        <f aca="true" t="shared" si="4" ref="G146:P146">SUM(G141:G145)</f>
        <v>364.41</v>
      </c>
      <c r="H146" s="13">
        <f t="shared" si="4"/>
        <v>91.55</v>
      </c>
      <c r="I146" s="13">
        <f t="shared" si="4"/>
        <v>393.21000000000004</v>
      </c>
      <c r="J146" s="13">
        <f t="shared" si="4"/>
        <v>2.37</v>
      </c>
      <c r="K146" s="13">
        <f t="shared" si="4"/>
        <v>0.1</v>
      </c>
      <c r="L146" s="13">
        <f t="shared" si="4"/>
        <v>0.07999999999999999</v>
      </c>
      <c r="M146" s="13">
        <f t="shared" si="4"/>
        <v>0.33</v>
      </c>
      <c r="N146" s="13">
        <f t="shared" si="4"/>
        <v>2.63</v>
      </c>
      <c r="O146" s="13">
        <f t="shared" si="4"/>
        <v>0.13</v>
      </c>
      <c r="P146" s="13">
        <f t="shared" si="4"/>
        <v>0.75</v>
      </c>
      <c r="Q146" s="36">
        <v>573.9</v>
      </c>
      <c r="R146" s="16">
        <v>36</v>
      </c>
    </row>
    <row r="147" spans="1:18" ht="12.75">
      <c r="A147" s="11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36"/>
      <c r="R147" s="16"/>
    </row>
    <row r="148" spans="1:18" ht="12.75">
      <c r="A148" s="11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36"/>
      <c r="R148" s="16"/>
    </row>
    <row r="149" spans="1:18" ht="12.75">
      <c r="A149" s="11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36"/>
      <c r="R149" s="16"/>
    </row>
    <row r="150" spans="1:18" ht="12.75">
      <c r="A150" s="11" t="s">
        <v>27</v>
      </c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36"/>
      <c r="R150" s="16"/>
    </row>
    <row r="151" spans="1:18" ht="12.75">
      <c r="A151" s="11" t="s">
        <v>28</v>
      </c>
      <c r="B151" s="12" t="s">
        <v>114</v>
      </c>
      <c r="C151" s="13">
        <v>60</v>
      </c>
      <c r="D151" s="13">
        <v>1.72</v>
      </c>
      <c r="E151" s="13"/>
      <c r="F151" s="13">
        <v>13.05</v>
      </c>
      <c r="G151" s="13">
        <v>13.55</v>
      </c>
      <c r="H151" s="13">
        <v>18.5</v>
      </c>
      <c r="I151" s="13">
        <v>51.67</v>
      </c>
      <c r="J151" s="13">
        <v>0.78</v>
      </c>
      <c r="K151" s="13"/>
      <c r="L151" s="13">
        <v>0.01</v>
      </c>
      <c r="M151" s="13">
        <v>0.08</v>
      </c>
      <c r="N151" s="13">
        <v>8.16</v>
      </c>
      <c r="O151" s="13">
        <v>0</v>
      </c>
      <c r="P151" s="13">
        <v>2.3</v>
      </c>
      <c r="Q151" s="13">
        <v>13.11</v>
      </c>
      <c r="R151" s="16">
        <v>6</v>
      </c>
    </row>
    <row r="152" spans="1:18" ht="26.25">
      <c r="A152" s="11" t="s">
        <v>115</v>
      </c>
      <c r="B152" s="12" t="s">
        <v>116</v>
      </c>
      <c r="C152" s="13">
        <v>200</v>
      </c>
      <c r="D152" s="13">
        <v>2.76</v>
      </c>
      <c r="E152" s="13">
        <v>2.76</v>
      </c>
      <c r="F152" s="13">
        <v>18.16</v>
      </c>
      <c r="G152" s="13">
        <v>18.9</v>
      </c>
      <c r="H152" s="13">
        <v>22.99</v>
      </c>
      <c r="I152" s="13">
        <v>57.15</v>
      </c>
      <c r="J152" s="13">
        <v>0.84</v>
      </c>
      <c r="K152" s="13"/>
      <c r="L152" s="13">
        <v>1.14</v>
      </c>
      <c r="M152" s="13">
        <v>0.08</v>
      </c>
      <c r="N152" s="13">
        <v>5.33</v>
      </c>
      <c r="O152" s="13">
        <v>0.16</v>
      </c>
      <c r="P152" s="13">
        <v>1.21</v>
      </c>
      <c r="Q152" s="36">
        <f>(D152*4)+(E152*9)+(F152*4)</f>
        <v>108.52</v>
      </c>
      <c r="R152" s="16">
        <v>9</v>
      </c>
    </row>
    <row r="153" spans="1:18" ht="12.75" hidden="1">
      <c r="A153" s="12"/>
      <c r="B153" s="48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35"/>
      <c r="R153" s="16"/>
    </row>
    <row r="154" spans="1:18" ht="12.75">
      <c r="A154" s="11"/>
      <c r="B154" s="12" t="s">
        <v>117</v>
      </c>
      <c r="C154" s="23">
        <v>70</v>
      </c>
      <c r="D154" s="13">
        <v>20.1522075</v>
      </c>
      <c r="E154" s="13">
        <v>22.522</v>
      </c>
      <c r="F154" s="13">
        <v>35.42397208333333</v>
      </c>
      <c r="G154" s="13">
        <v>78.652305</v>
      </c>
      <c r="H154" s="13">
        <v>50.56530166666667</v>
      </c>
      <c r="I154" s="13">
        <v>223.91341666666668</v>
      </c>
      <c r="J154" s="13">
        <v>3.0869616666666664</v>
      </c>
      <c r="K154" s="13">
        <v>0</v>
      </c>
      <c r="L154" s="22">
        <v>0.021739166666666667</v>
      </c>
      <c r="M154" s="22">
        <v>0.10869583333333334</v>
      </c>
      <c r="N154" s="22">
        <v>24.206562083333335</v>
      </c>
      <c r="O154" s="22">
        <v>0.010869583333333334</v>
      </c>
      <c r="P154" s="22">
        <v>3.239135833333333</v>
      </c>
      <c r="Q154" s="37">
        <v>355.1</v>
      </c>
      <c r="R154" s="16">
        <v>68.5</v>
      </c>
    </row>
    <row r="155" spans="1:18" ht="12.75">
      <c r="A155" s="11" t="s">
        <v>118</v>
      </c>
      <c r="B155" s="12" t="s">
        <v>119</v>
      </c>
      <c r="C155" s="23">
        <v>150</v>
      </c>
      <c r="D155" s="13">
        <v>3.2</v>
      </c>
      <c r="E155" s="13">
        <v>3.92</v>
      </c>
      <c r="F155" s="13">
        <v>21.01</v>
      </c>
      <c r="G155" s="13">
        <v>37.04</v>
      </c>
      <c r="H155" s="13">
        <v>30.3</v>
      </c>
      <c r="I155" s="13">
        <v>87.92</v>
      </c>
      <c r="J155" s="13">
        <v>1.1</v>
      </c>
      <c r="K155" s="13">
        <v>0.02</v>
      </c>
      <c r="L155" s="13">
        <v>0.04</v>
      </c>
      <c r="M155" s="13">
        <v>0.13</v>
      </c>
      <c r="N155" s="13">
        <v>10.81</v>
      </c>
      <c r="O155" s="13">
        <v>0.03</v>
      </c>
      <c r="P155" s="13">
        <v>0.15</v>
      </c>
      <c r="Q155" s="14">
        <v>137.25</v>
      </c>
      <c r="R155" s="16">
        <v>18</v>
      </c>
    </row>
    <row r="156" spans="1:18" ht="12.75">
      <c r="A156" s="11" t="s">
        <v>120</v>
      </c>
      <c r="B156" s="12" t="s">
        <v>121</v>
      </c>
      <c r="C156" s="13">
        <v>200</v>
      </c>
      <c r="D156" s="13"/>
      <c r="E156" s="13"/>
      <c r="F156" s="13">
        <v>9.98</v>
      </c>
      <c r="G156" s="13">
        <v>0.3</v>
      </c>
      <c r="H156" s="13">
        <v>0.02</v>
      </c>
      <c r="I156" s="13"/>
      <c r="J156" s="13">
        <v>0.03</v>
      </c>
      <c r="K156" s="13"/>
      <c r="L156" s="13">
        <v>0.92</v>
      </c>
      <c r="M156" s="13"/>
      <c r="N156" s="13">
        <v>0.19</v>
      </c>
      <c r="O156" s="13">
        <v>0.15</v>
      </c>
      <c r="P156" s="13"/>
      <c r="Q156" s="36">
        <v>94.2</v>
      </c>
      <c r="R156" s="16">
        <v>9</v>
      </c>
    </row>
    <row r="157" spans="1:18" ht="12.75">
      <c r="A157" s="11" t="s">
        <v>24</v>
      </c>
      <c r="B157" s="12" t="s">
        <v>100</v>
      </c>
      <c r="C157" s="13">
        <v>20</v>
      </c>
      <c r="D157" s="13">
        <v>1.52</v>
      </c>
      <c r="E157" s="13">
        <v>0.18</v>
      </c>
      <c r="F157" s="13">
        <v>9.34</v>
      </c>
      <c r="G157" s="13">
        <v>4.6</v>
      </c>
      <c r="H157" s="13">
        <v>6.6</v>
      </c>
      <c r="I157" s="13">
        <v>16.8</v>
      </c>
      <c r="J157" s="13">
        <v>0.38</v>
      </c>
      <c r="K157" s="13"/>
      <c r="L157" s="13"/>
      <c r="M157" s="13">
        <v>0.03</v>
      </c>
      <c r="N157" s="13"/>
      <c r="O157" s="13"/>
      <c r="P157" s="13">
        <v>0.26</v>
      </c>
      <c r="Q157" s="36">
        <f>(D157*4)+(E157*9)+(F157*4)</f>
        <v>45.06</v>
      </c>
      <c r="R157" s="16">
        <v>1.5</v>
      </c>
    </row>
    <row r="158" spans="1:18" ht="12.75">
      <c r="A158" s="11" t="s">
        <v>24</v>
      </c>
      <c r="B158" s="12" t="s">
        <v>122</v>
      </c>
      <c r="C158" s="13">
        <v>40</v>
      </c>
      <c r="D158" s="13">
        <v>2.92</v>
      </c>
      <c r="E158" s="13">
        <v>0.4</v>
      </c>
      <c r="F158" s="13">
        <v>18.8</v>
      </c>
      <c r="G158" s="13">
        <v>11.6</v>
      </c>
      <c r="H158" s="13">
        <v>18.8</v>
      </c>
      <c r="I158" s="13">
        <v>60</v>
      </c>
      <c r="J158" s="13">
        <v>0.96</v>
      </c>
      <c r="K158" s="13"/>
      <c r="L158" s="13"/>
      <c r="M158" s="13">
        <v>0.07</v>
      </c>
      <c r="N158" s="13"/>
      <c r="O158" s="13"/>
      <c r="P158" s="13">
        <v>0.56</v>
      </c>
      <c r="Q158" s="36">
        <f>(D158*4)+(E158*9)+(F158*4)</f>
        <v>90.48</v>
      </c>
      <c r="R158" s="16">
        <v>2</v>
      </c>
    </row>
    <row r="159" spans="1:18" ht="12.75">
      <c r="A159" s="11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36"/>
      <c r="R159" s="16">
        <v>114</v>
      </c>
    </row>
    <row r="160" spans="1:18" ht="12.75">
      <c r="A160" s="11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36"/>
      <c r="R160" s="16"/>
    </row>
    <row r="161" spans="1:18" ht="15">
      <c r="A161" s="20" t="s">
        <v>46</v>
      </c>
      <c r="B161" s="32" t="s">
        <v>123</v>
      </c>
      <c r="C161" s="49"/>
      <c r="D161" s="33">
        <v>32.27</v>
      </c>
      <c r="E161" s="33">
        <v>29.78</v>
      </c>
      <c r="F161" s="33">
        <v>125.76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>
        <v>843.72</v>
      </c>
      <c r="R161" s="21">
        <v>150</v>
      </c>
    </row>
    <row r="162" spans="1:18" ht="12.75">
      <c r="A162" s="13"/>
      <c r="B162" s="11"/>
      <c r="C162" s="2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16"/>
    </row>
    <row r="163" spans="1:18" ht="12.75">
      <c r="A163" s="11" t="s">
        <v>73</v>
      </c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36"/>
      <c r="R163" s="16"/>
    </row>
    <row r="164" spans="1:18" ht="12.75">
      <c r="A164" s="13" t="s">
        <v>124</v>
      </c>
      <c r="B164" s="12" t="s">
        <v>125</v>
      </c>
      <c r="C164" s="23">
        <v>50</v>
      </c>
      <c r="D164" s="22">
        <v>9.449078742322852</v>
      </c>
      <c r="E164" s="22">
        <v>1.8975158126317717</v>
      </c>
      <c r="F164" s="22">
        <v>14.740122834356951</v>
      </c>
      <c r="G164" s="22">
        <v>65.9400495004125</v>
      </c>
      <c r="H164" s="22">
        <v>19.0411586763223</v>
      </c>
      <c r="I164" s="22">
        <v>103.92336602805024</v>
      </c>
      <c r="J164" s="22">
        <v>0.5280044000366669</v>
      </c>
      <c r="K164" s="22">
        <v>0.011000091667430562</v>
      </c>
      <c r="L164" s="22">
        <v>0.841507012558438</v>
      </c>
      <c r="M164" s="22">
        <v>0.03850032083600697</v>
      </c>
      <c r="N164" s="22">
        <v>0.313502612521771</v>
      </c>
      <c r="O164" s="22">
        <v>0.15950132917774315</v>
      </c>
      <c r="P164" s="22">
        <v>0.09900082500687506</v>
      </c>
      <c r="Q164" s="22">
        <v>113.47694564121366</v>
      </c>
      <c r="R164" s="16">
        <v>10</v>
      </c>
    </row>
    <row r="165" spans="1:18" ht="12.75">
      <c r="A165" s="24" t="s">
        <v>24</v>
      </c>
      <c r="B165" s="12" t="s">
        <v>126</v>
      </c>
      <c r="C165" s="13">
        <v>200</v>
      </c>
      <c r="D165" s="13">
        <v>6</v>
      </c>
      <c r="E165" s="13">
        <v>6.4</v>
      </c>
      <c r="F165" s="13">
        <v>9.4</v>
      </c>
      <c r="G165" s="13">
        <v>242</v>
      </c>
      <c r="H165" s="13">
        <v>28</v>
      </c>
      <c r="I165" s="13">
        <v>182</v>
      </c>
      <c r="J165" s="13">
        <v>3.4</v>
      </c>
      <c r="K165" s="13">
        <v>0.2</v>
      </c>
      <c r="L165" s="13"/>
      <c r="M165" s="13">
        <v>0.36</v>
      </c>
      <c r="N165" s="13">
        <v>20</v>
      </c>
      <c r="O165" s="13">
        <v>0.2</v>
      </c>
      <c r="P165" s="13">
        <v>2.7</v>
      </c>
      <c r="Q165" s="37">
        <f>(D165*4)+(E165*9)+(F165*4)</f>
        <v>119.19999999999999</v>
      </c>
      <c r="R165" s="16">
        <v>15</v>
      </c>
    </row>
    <row r="166" spans="1:18" ht="12.75">
      <c r="A166" s="13"/>
      <c r="B166" s="12"/>
      <c r="C166" s="13"/>
      <c r="D166" s="13">
        <v>15.45</v>
      </c>
      <c r="E166" s="13">
        <v>8.3</v>
      </c>
      <c r="F166" s="13">
        <v>24.14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>
        <v>233</v>
      </c>
      <c r="R166" s="16">
        <v>25</v>
      </c>
    </row>
    <row r="167" spans="1:18" ht="12.75">
      <c r="A167" s="50"/>
      <c r="B167" s="51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16"/>
    </row>
    <row r="168" spans="1:18" ht="15">
      <c r="A168" s="52" t="s">
        <v>46</v>
      </c>
      <c r="B168" s="53" t="s">
        <v>127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28">
        <v>175</v>
      </c>
    </row>
    <row r="170" spans="1:19" ht="15">
      <c r="A170" s="1" t="s">
        <v>0</v>
      </c>
      <c r="B170" s="2"/>
      <c r="C170" s="3"/>
      <c r="D170" s="3"/>
      <c r="E170" s="3"/>
      <c r="F170" s="4" t="s">
        <v>1</v>
      </c>
      <c r="G170" s="4"/>
      <c r="H170" s="4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">
      <c r="A171" s="1" t="s">
        <v>48</v>
      </c>
      <c r="B171" s="2"/>
      <c r="C171" s="3"/>
      <c r="D171" s="3"/>
      <c r="E171" s="3"/>
      <c r="F171" s="4" t="s">
        <v>3</v>
      </c>
      <c r="G171" s="4"/>
      <c r="H171" s="4"/>
      <c r="I171" s="5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" hidden="1">
      <c r="A172" s="1"/>
      <c r="B172" s="2" t="s">
        <v>4</v>
      </c>
      <c r="C172" s="3"/>
      <c r="D172" s="3"/>
      <c r="E172" s="3"/>
      <c r="F172" s="4"/>
      <c r="G172" s="4" t="s">
        <v>5</v>
      </c>
      <c r="H172" s="4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">
      <c r="A173" s="3"/>
      <c r="B173" s="4" t="s">
        <v>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 t="s">
        <v>128</v>
      </c>
      <c r="R173" s="4"/>
      <c r="S173" s="3"/>
    </row>
    <row r="174" spans="1:1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4" ht="15">
      <c r="B175" s="4" t="s">
        <v>129</v>
      </c>
      <c r="D175" t="s">
        <v>106</v>
      </c>
    </row>
    <row r="177" spans="1:18" ht="39">
      <c r="A177" s="15" t="s">
        <v>130</v>
      </c>
      <c r="B177" s="12" t="s">
        <v>7</v>
      </c>
      <c r="C177" s="13" t="s">
        <v>8</v>
      </c>
      <c r="D177" s="13" t="s">
        <v>9</v>
      </c>
      <c r="E177" s="13" t="s">
        <v>10</v>
      </c>
      <c r="F177" s="13" t="s">
        <v>11</v>
      </c>
      <c r="G177" s="13"/>
      <c r="H177" s="13"/>
      <c r="I177" s="13"/>
      <c r="J177" s="13"/>
      <c r="K177" s="13"/>
      <c r="L177" s="12"/>
      <c r="M177" s="13"/>
      <c r="N177" s="13"/>
      <c r="O177" s="13"/>
      <c r="P177" s="13"/>
      <c r="Q177" s="14" t="s">
        <v>12</v>
      </c>
      <c r="R177" t="s">
        <v>13</v>
      </c>
    </row>
    <row r="178" spans="1:17" ht="12.75">
      <c r="A178" s="11" t="s">
        <v>15</v>
      </c>
      <c r="B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4"/>
    </row>
    <row r="179" spans="1:18" ht="12.75">
      <c r="A179" s="11" t="s">
        <v>131</v>
      </c>
      <c r="B179" s="18" t="s">
        <v>132</v>
      </c>
      <c r="C179" s="13">
        <v>200</v>
      </c>
      <c r="D179" s="13">
        <v>14.18</v>
      </c>
      <c r="E179" s="13">
        <v>2.52</v>
      </c>
      <c r="F179" s="13">
        <v>35.49</v>
      </c>
      <c r="G179" s="13">
        <v>69.68</v>
      </c>
      <c r="H179" s="13">
        <v>18.7</v>
      </c>
      <c r="I179" s="13">
        <v>125.97</v>
      </c>
      <c r="J179" s="13">
        <v>0.87</v>
      </c>
      <c r="K179" s="13">
        <v>0.01</v>
      </c>
      <c r="L179" s="13">
        <v>0.01</v>
      </c>
      <c r="M179" s="13">
        <v>0.08</v>
      </c>
      <c r="N179" s="13">
        <v>0.12</v>
      </c>
      <c r="O179" s="13">
        <v>0.02</v>
      </c>
      <c r="P179" s="13">
        <v>0.62</v>
      </c>
      <c r="Q179" s="14">
        <v>421.36</v>
      </c>
      <c r="R179" s="55">
        <v>14.5</v>
      </c>
    </row>
    <row r="180" spans="1:18" ht="12.75">
      <c r="A180" s="13"/>
      <c r="B180" s="13" t="s">
        <v>133</v>
      </c>
      <c r="C180" s="13" t="s">
        <v>134</v>
      </c>
      <c r="D180" s="13">
        <v>0.63</v>
      </c>
      <c r="E180" s="13">
        <v>1.2</v>
      </c>
      <c r="F180" s="13">
        <v>4.36</v>
      </c>
      <c r="G180" s="13">
        <v>18.5</v>
      </c>
      <c r="H180" s="13">
        <v>2.58</v>
      </c>
      <c r="I180" s="13">
        <v>14.56</v>
      </c>
      <c r="J180" s="13">
        <v>0.05</v>
      </c>
      <c r="K180" s="13">
        <v>0.01</v>
      </c>
      <c r="L180" s="13">
        <v>0.01</v>
      </c>
      <c r="M180" s="13">
        <v>0.01</v>
      </c>
      <c r="N180" s="13">
        <v>0.09</v>
      </c>
      <c r="O180" s="13">
        <v>0.01</v>
      </c>
      <c r="P180" s="13">
        <v>0.04</v>
      </c>
      <c r="Q180" s="13">
        <v>129.6</v>
      </c>
      <c r="R180" s="55">
        <v>6.5</v>
      </c>
    </row>
    <row r="181" spans="1:17" ht="12.75" hidden="1">
      <c r="A181" s="11"/>
      <c r="B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4"/>
    </row>
    <row r="182" spans="1:17" ht="12.75" hidden="1">
      <c r="A182" s="12" t="s">
        <v>135</v>
      </c>
      <c r="B182" s="12" t="s">
        <v>136</v>
      </c>
      <c r="C182" s="13">
        <v>200</v>
      </c>
      <c r="D182" s="13"/>
      <c r="E182" s="13"/>
      <c r="F182" s="13">
        <v>3.99</v>
      </c>
      <c r="G182" s="13">
        <v>0.18</v>
      </c>
      <c r="H182" s="13">
        <v>0.2</v>
      </c>
      <c r="I182" s="13"/>
      <c r="J182" s="13">
        <v>0.01</v>
      </c>
      <c r="K182" s="13"/>
      <c r="L182" s="13">
        <v>0.98</v>
      </c>
      <c r="M182" s="13"/>
      <c r="N182" s="13">
        <v>0.2</v>
      </c>
      <c r="O182" s="13">
        <v>0.16</v>
      </c>
      <c r="P182" s="13"/>
      <c r="Q182" s="13">
        <v>62</v>
      </c>
    </row>
    <row r="183" spans="1:18" ht="12.75">
      <c r="A183" s="12" t="s">
        <v>135</v>
      </c>
      <c r="B183" s="12" t="s">
        <v>136</v>
      </c>
      <c r="C183" s="13">
        <v>200</v>
      </c>
      <c r="D183" s="13"/>
      <c r="E183" s="13"/>
      <c r="F183" s="13">
        <v>3.99</v>
      </c>
      <c r="G183" s="13">
        <v>0.18</v>
      </c>
      <c r="H183" s="13">
        <v>0.2</v>
      </c>
      <c r="I183" s="13"/>
      <c r="J183" s="13">
        <v>0.01</v>
      </c>
      <c r="K183" s="13"/>
      <c r="L183" s="13">
        <v>0.98</v>
      </c>
      <c r="M183" s="13"/>
      <c r="N183" s="13">
        <v>0.2</v>
      </c>
      <c r="O183" s="13">
        <v>0.16</v>
      </c>
      <c r="P183" s="13"/>
      <c r="Q183" s="13">
        <v>62</v>
      </c>
      <c r="R183" s="55">
        <v>4.5</v>
      </c>
    </row>
    <row r="184" spans="1:18" ht="12.75">
      <c r="A184" s="11" t="s">
        <v>24</v>
      </c>
      <c r="B184" s="12" t="s">
        <v>25</v>
      </c>
      <c r="C184" s="13">
        <v>20</v>
      </c>
      <c r="D184" s="13">
        <v>3.04</v>
      </c>
      <c r="E184" s="13">
        <v>0.36</v>
      </c>
      <c r="F184" s="13">
        <v>18.68</v>
      </c>
      <c r="G184" s="13">
        <v>9.2</v>
      </c>
      <c r="H184" s="13">
        <v>13.2</v>
      </c>
      <c r="I184" s="13">
        <v>33.6</v>
      </c>
      <c r="J184" s="13">
        <v>0.76</v>
      </c>
      <c r="K184" s="13"/>
      <c r="L184" s="13"/>
      <c r="M184" s="13">
        <v>0.06</v>
      </c>
      <c r="N184" s="13"/>
      <c r="O184" s="13"/>
      <c r="P184" s="13">
        <v>0.52</v>
      </c>
      <c r="Q184" s="14">
        <v>45.6</v>
      </c>
      <c r="R184" s="16">
        <v>1.7</v>
      </c>
    </row>
    <row r="185" spans="1:18" ht="12.75">
      <c r="A185" s="11"/>
      <c r="B185" s="12" t="s">
        <v>26</v>
      </c>
      <c r="C185" s="13"/>
      <c r="D185" s="13">
        <f aca="true" t="shared" si="5" ref="D185:P185">SUM(D179:D184)</f>
        <v>17.85</v>
      </c>
      <c r="E185" s="13">
        <f t="shared" si="5"/>
        <v>4.08</v>
      </c>
      <c r="F185" s="13">
        <f t="shared" si="5"/>
        <v>66.51</v>
      </c>
      <c r="G185" s="13">
        <f t="shared" si="5"/>
        <v>97.74000000000002</v>
      </c>
      <c r="H185" s="13">
        <f t="shared" si="5"/>
        <v>34.879999999999995</v>
      </c>
      <c r="I185" s="13">
        <f t="shared" si="5"/>
        <v>174.13</v>
      </c>
      <c r="J185" s="13">
        <f t="shared" si="5"/>
        <v>1.7000000000000002</v>
      </c>
      <c r="K185" s="13">
        <f t="shared" si="5"/>
        <v>0.02</v>
      </c>
      <c r="L185" s="13">
        <f t="shared" si="5"/>
        <v>1.98</v>
      </c>
      <c r="M185" s="13">
        <f t="shared" si="5"/>
        <v>0.15</v>
      </c>
      <c r="N185" s="13">
        <f t="shared" si="5"/>
        <v>0.6100000000000001</v>
      </c>
      <c r="O185" s="13">
        <f t="shared" si="5"/>
        <v>0.35</v>
      </c>
      <c r="P185" s="13">
        <f t="shared" si="5"/>
        <v>1.1800000000000002</v>
      </c>
      <c r="Q185" s="14">
        <v>658.56</v>
      </c>
      <c r="R185" s="16">
        <v>27.2</v>
      </c>
    </row>
    <row r="186" spans="1:18" ht="12.75">
      <c r="A186" s="11"/>
      <c r="B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4"/>
      <c r="R186" s="16"/>
    </row>
    <row r="187" spans="1:18" ht="12.75" hidden="1">
      <c r="A187" s="11"/>
      <c r="B187" s="12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4"/>
      <c r="R187" s="16"/>
    </row>
    <row r="188" spans="1:18" ht="12.75">
      <c r="A188" s="11"/>
      <c r="B188" s="1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4"/>
      <c r="R188" s="16"/>
    </row>
    <row r="189" spans="1:18" ht="12.75">
      <c r="A189" s="11" t="s">
        <v>27</v>
      </c>
      <c r="B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6"/>
    </row>
    <row r="190" spans="1:18" ht="12.75">
      <c r="A190" s="18" t="s">
        <v>137</v>
      </c>
      <c r="B190" s="18" t="s">
        <v>138</v>
      </c>
      <c r="C190" s="14">
        <v>60</v>
      </c>
      <c r="D190" s="37">
        <v>2.587</v>
      </c>
      <c r="E190" s="37">
        <v>6.726999999999999</v>
      </c>
      <c r="F190" s="37">
        <v>11.73</v>
      </c>
      <c r="G190" s="37">
        <v>49.257</v>
      </c>
      <c r="H190" s="37">
        <v>25.198</v>
      </c>
      <c r="I190" s="37">
        <v>64.369</v>
      </c>
      <c r="J190" s="37">
        <v>1.162</v>
      </c>
      <c r="K190" s="37">
        <v>0</v>
      </c>
      <c r="L190" s="37">
        <v>1.921</v>
      </c>
      <c r="M190" s="37">
        <v>0.063</v>
      </c>
      <c r="N190" s="37">
        <v>13.5</v>
      </c>
      <c r="O190" s="37">
        <v>0.274</v>
      </c>
      <c r="P190" s="37">
        <v>2.612</v>
      </c>
      <c r="Q190" s="37">
        <v>68.2</v>
      </c>
      <c r="R190" s="16">
        <v>11.5</v>
      </c>
    </row>
    <row r="191" spans="1:18" ht="26.25">
      <c r="A191" s="12" t="s">
        <v>139</v>
      </c>
      <c r="B191" s="12" t="s">
        <v>140</v>
      </c>
      <c r="C191" s="13" t="s">
        <v>141</v>
      </c>
      <c r="D191" s="22">
        <v>8.52</v>
      </c>
      <c r="E191" s="22">
        <v>5.57</v>
      </c>
      <c r="F191" s="22">
        <v>19.76</v>
      </c>
      <c r="G191" s="22">
        <v>66.55</v>
      </c>
      <c r="H191" s="22">
        <v>45.01</v>
      </c>
      <c r="I191" s="22">
        <v>192.01</v>
      </c>
      <c r="J191" s="22">
        <v>2.38</v>
      </c>
      <c r="K191" s="22"/>
      <c r="L191" s="22">
        <v>1.09</v>
      </c>
      <c r="M191" s="22">
        <v>0.17</v>
      </c>
      <c r="N191" s="22">
        <v>1.8</v>
      </c>
      <c r="O191" s="22">
        <v>0.15</v>
      </c>
      <c r="P191" s="22">
        <v>2.07</v>
      </c>
      <c r="Q191" s="22">
        <v>159.24</v>
      </c>
      <c r="R191" s="16">
        <v>34.5</v>
      </c>
    </row>
    <row r="192" spans="1:18" ht="12.75" hidden="1">
      <c r="A192" s="12"/>
      <c r="B192" s="1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6"/>
    </row>
    <row r="193" spans="1:19" ht="12.75">
      <c r="A193" s="12" t="s">
        <v>24</v>
      </c>
      <c r="B193" s="12" t="s">
        <v>142</v>
      </c>
      <c r="C193" s="13">
        <v>10</v>
      </c>
      <c r="D193" s="13">
        <v>0.3</v>
      </c>
      <c r="E193" s="13">
        <v>1</v>
      </c>
      <c r="F193" s="13">
        <v>0.29</v>
      </c>
      <c r="G193" s="13">
        <v>9</v>
      </c>
      <c r="H193" s="13">
        <v>1</v>
      </c>
      <c r="I193" s="13">
        <v>6.2</v>
      </c>
      <c r="J193" s="13">
        <v>0.01</v>
      </c>
      <c r="K193" s="13">
        <v>0.01</v>
      </c>
      <c r="L193" s="13">
        <v>0</v>
      </c>
      <c r="M193" s="13">
        <v>0</v>
      </c>
      <c r="N193" s="13">
        <v>0.05</v>
      </c>
      <c r="O193" s="13">
        <v>0.01</v>
      </c>
      <c r="P193" s="13"/>
      <c r="Q193" s="13">
        <f>(D193*4)+(E193*9)+(F193*4)</f>
        <v>11.36</v>
      </c>
      <c r="R193" s="16">
        <v>3.5</v>
      </c>
      <c r="S193" s="16"/>
    </row>
    <row r="194" spans="1:18" ht="26.25">
      <c r="A194" s="11" t="s">
        <v>143</v>
      </c>
      <c r="B194" s="12" t="s">
        <v>144</v>
      </c>
      <c r="C194" s="13">
        <v>70</v>
      </c>
      <c r="D194" s="13">
        <v>12.62</v>
      </c>
      <c r="E194" s="13">
        <v>5.72</v>
      </c>
      <c r="F194" s="13">
        <v>6.34</v>
      </c>
      <c r="G194" s="13">
        <v>38.32</v>
      </c>
      <c r="H194" s="13">
        <v>61.39</v>
      </c>
      <c r="I194" s="13">
        <v>170.33</v>
      </c>
      <c r="J194" s="13">
        <v>2.9</v>
      </c>
      <c r="K194" s="13">
        <v>0.02</v>
      </c>
      <c r="L194" s="13"/>
      <c r="M194" s="13">
        <v>0.11</v>
      </c>
      <c r="N194" s="13">
        <v>0.61</v>
      </c>
      <c r="O194" s="13">
        <v>0.02</v>
      </c>
      <c r="P194" s="13">
        <v>2.51</v>
      </c>
      <c r="Q194" s="13">
        <v>197.36</v>
      </c>
      <c r="R194" s="16">
        <v>44</v>
      </c>
    </row>
    <row r="195" spans="1:18" ht="12.75">
      <c r="A195" s="11" t="s">
        <v>145</v>
      </c>
      <c r="B195" s="12" t="s">
        <v>146</v>
      </c>
      <c r="C195" s="13">
        <v>20</v>
      </c>
      <c r="D195" s="13">
        <v>0.46</v>
      </c>
      <c r="E195" s="13">
        <v>0.63</v>
      </c>
      <c r="F195" s="13">
        <v>1.7</v>
      </c>
      <c r="G195" s="13">
        <v>6.62</v>
      </c>
      <c r="H195" s="13">
        <v>1.59</v>
      </c>
      <c r="I195" s="13">
        <v>6.43</v>
      </c>
      <c r="J195" s="13">
        <v>0.05</v>
      </c>
      <c r="K195" s="13">
        <v>0</v>
      </c>
      <c r="L195" s="13">
        <v>0</v>
      </c>
      <c r="M195" s="13">
        <v>0.01</v>
      </c>
      <c r="N195" s="13">
        <v>0.02</v>
      </c>
      <c r="O195" s="13">
        <v>0</v>
      </c>
      <c r="P195" s="13">
        <v>0.03</v>
      </c>
      <c r="Q195" s="14">
        <v>22.23</v>
      </c>
      <c r="R195" s="16">
        <v>2.2</v>
      </c>
    </row>
    <row r="196" spans="1:18" ht="12.75">
      <c r="A196" s="11" t="s">
        <v>66</v>
      </c>
      <c r="B196" s="12" t="s">
        <v>147</v>
      </c>
      <c r="C196" s="13">
        <v>150</v>
      </c>
      <c r="D196" s="13">
        <v>3.2</v>
      </c>
      <c r="E196" s="13">
        <v>3.92</v>
      </c>
      <c r="F196" s="13">
        <v>21.01</v>
      </c>
      <c r="G196" s="13">
        <v>37.04</v>
      </c>
      <c r="H196" s="13">
        <v>30.3</v>
      </c>
      <c r="I196" s="13">
        <v>87.92</v>
      </c>
      <c r="J196" s="13">
        <v>1.1</v>
      </c>
      <c r="K196" s="13">
        <v>0.02</v>
      </c>
      <c r="L196" s="13">
        <v>0.04</v>
      </c>
      <c r="M196" s="13">
        <v>0.13</v>
      </c>
      <c r="N196" s="13">
        <v>10.81</v>
      </c>
      <c r="O196" s="13">
        <v>0.03</v>
      </c>
      <c r="P196" s="13">
        <v>0.15</v>
      </c>
      <c r="Q196" s="14">
        <v>230.45</v>
      </c>
      <c r="R196" s="16">
        <v>14</v>
      </c>
    </row>
    <row r="197" spans="1:18" ht="12.75" hidden="1">
      <c r="A197" s="11"/>
      <c r="B197" s="1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4"/>
      <c r="R197" s="16"/>
    </row>
    <row r="198" spans="1:18" ht="12.75">
      <c r="A198" s="12" t="s">
        <v>98</v>
      </c>
      <c r="B198" s="12" t="s">
        <v>148</v>
      </c>
      <c r="C198" s="13">
        <v>200</v>
      </c>
      <c r="D198" s="13">
        <v>0.13</v>
      </c>
      <c r="E198" s="13"/>
      <c r="F198" s="13">
        <v>24.9</v>
      </c>
      <c r="G198" s="13">
        <v>3.98</v>
      </c>
      <c r="H198" s="13">
        <v>2</v>
      </c>
      <c r="I198" s="13">
        <v>2.75</v>
      </c>
      <c r="J198" s="13">
        <v>0.22</v>
      </c>
      <c r="K198" s="13"/>
      <c r="L198" s="13"/>
      <c r="M198" s="13">
        <v>0.01</v>
      </c>
      <c r="N198" s="13">
        <v>3.75</v>
      </c>
      <c r="O198" s="13"/>
      <c r="P198" s="13">
        <v>0.25</v>
      </c>
      <c r="Q198" s="13">
        <v>94.2</v>
      </c>
      <c r="R198" s="16">
        <v>10</v>
      </c>
    </row>
    <row r="199" spans="1:18" ht="12.75">
      <c r="A199" s="11" t="s">
        <v>24</v>
      </c>
      <c r="B199" s="12" t="s">
        <v>100</v>
      </c>
      <c r="C199" s="13">
        <v>20</v>
      </c>
      <c r="D199" s="13">
        <v>1.52</v>
      </c>
      <c r="E199" s="13">
        <v>0.18</v>
      </c>
      <c r="F199" s="13">
        <v>9.34</v>
      </c>
      <c r="G199" s="13">
        <v>4.6</v>
      </c>
      <c r="H199" s="13">
        <v>6.6</v>
      </c>
      <c r="I199" s="13">
        <v>16.8</v>
      </c>
      <c r="J199" s="13">
        <v>0.38</v>
      </c>
      <c r="K199" s="13"/>
      <c r="L199" s="13"/>
      <c r="M199" s="13">
        <v>0.03</v>
      </c>
      <c r="N199" s="13"/>
      <c r="O199" s="13"/>
      <c r="P199" s="13">
        <v>0.26</v>
      </c>
      <c r="Q199" s="14">
        <f>(D199*4)+(E199*9)+(F199*4)</f>
        <v>45.06</v>
      </c>
      <c r="R199" s="16">
        <v>1.5</v>
      </c>
    </row>
    <row r="200" spans="1:18" ht="12.75" hidden="1">
      <c r="A200" s="11"/>
      <c r="B200" s="1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4"/>
      <c r="R200" s="16"/>
    </row>
    <row r="201" spans="1:18" ht="12.75">
      <c r="A201" s="11" t="s">
        <v>24</v>
      </c>
      <c r="B201" s="12" t="s">
        <v>122</v>
      </c>
      <c r="C201" s="13">
        <v>20</v>
      </c>
      <c r="D201" s="13">
        <v>2.92</v>
      </c>
      <c r="E201" s="13">
        <v>0.4</v>
      </c>
      <c r="F201" s="13">
        <v>18.8</v>
      </c>
      <c r="G201" s="13">
        <v>11.6</v>
      </c>
      <c r="H201" s="13">
        <v>18.8</v>
      </c>
      <c r="I201" s="13">
        <v>60</v>
      </c>
      <c r="J201" s="13">
        <v>0.96</v>
      </c>
      <c r="K201" s="13"/>
      <c r="L201" s="13"/>
      <c r="M201" s="13">
        <v>0.07</v>
      </c>
      <c r="N201" s="13"/>
      <c r="O201" s="13"/>
      <c r="P201" s="13">
        <v>0.56</v>
      </c>
      <c r="Q201" s="36">
        <f>(D201*4)+(E201*9)+(F201*4)</f>
        <v>90.48</v>
      </c>
      <c r="R201" s="16">
        <v>1.6</v>
      </c>
    </row>
    <row r="202" spans="1:18" ht="12.75">
      <c r="A202" s="11"/>
      <c r="B202" s="12" t="s">
        <v>26</v>
      </c>
      <c r="C202" s="13"/>
      <c r="D202" s="13">
        <f>SUM(D190:D201)</f>
        <v>32.257</v>
      </c>
      <c r="E202" s="13">
        <f aca="true" t="shared" si="6" ref="E202:P202">SUM(E190:E201)</f>
        <v>24.147</v>
      </c>
      <c r="F202" s="13">
        <f t="shared" si="6"/>
        <v>113.87000000000002</v>
      </c>
      <c r="G202" s="13">
        <f t="shared" si="6"/>
        <v>226.96699999999996</v>
      </c>
      <c r="H202" s="13">
        <f t="shared" si="6"/>
        <v>191.88800000000003</v>
      </c>
      <c r="I202" s="13">
        <f t="shared" si="6"/>
        <v>606.809</v>
      </c>
      <c r="J202" s="13">
        <f t="shared" si="6"/>
        <v>9.161999999999999</v>
      </c>
      <c r="K202" s="13">
        <f t="shared" si="6"/>
        <v>0.05</v>
      </c>
      <c r="L202" s="13">
        <f t="shared" si="6"/>
        <v>3.051</v>
      </c>
      <c r="M202" s="13">
        <f t="shared" si="6"/>
        <v>0.593</v>
      </c>
      <c r="N202" s="13">
        <f t="shared" si="6"/>
        <v>30.54</v>
      </c>
      <c r="O202" s="13">
        <f t="shared" si="6"/>
        <v>0.4840000000000001</v>
      </c>
      <c r="P202" s="13">
        <f t="shared" si="6"/>
        <v>8.442</v>
      </c>
      <c r="Q202" s="25">
        <v>918.58</v>
      </c>
      <c r="R202" s="16">
        <v>122.8</v>
      </c>
    </row>
    <row r="203" spans="1:18" ht="12.75">
      <c r="A203" s="11"/>
      <c r="B203" s="12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25"/>
      <c r="R203" s="16"/>
    </row>
    <row r="204" spans="1:18" ht="15">
      <c r="A204" s="20" t="s">
        <v>46</v>
      </c>
      <c r="B204" s="32" t="s">
        <v>42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33"/>
      <c r="R204" s="21">
        <v>150</v>
      </c>
    </row>
    <row r="205" spans="1:18" ht="15">
      <c r="A205" s="13"/>
      <c r="B205" s="56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37"/>
      <c r="R205" s="16"/>
    </row>
    <row r="206" spans="1:18" ht="12.75">
      <c r="A206" s="11" t="s">
        <v>73</v>
      </c>
      <c r="B206" s="12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25"/>
      <c r="R206" s="16"/>
    </row>
    <row r="207" spans="1:18" ht="12.75">
      <c r="A207" s="13" t="s">
        <v>149</v>
      </c>
      <c r="B207" s="12" t="s">
        <v>150</v>
      </c>
      <c r="C207" s="13">
        <v>50</v>
      </c>
      <c r="D207" s="13">
        <v>7.33</v>
      </c>
      <c r="E207" s="13">
        <v>3.06</v>
      </c>
      <c r="F207" s="13">
        <v>22.19</v>
      </c>
      <c r="G207" s="13">
        <v>38.26</v>
      </c>
      <c r="H207" s="13">
        <v>103.76</v>
      </c>
      <c r="I207" s="13">
        <v>187.87</v>
      </c>
      <c r="J207" s="13">
        <v>2.59</v>
      </c>
      <c r="K207" s="13">
        <v>0.01</v>
      </c>
      <c r="L207" s="13">
        <v>0</v>
      </c>
      <c r="M207" s="13">
        <v>0.19</v>
      </c>
      <c r="N207" s="13">
        <v>0.02</v>
      </c>
      <c r="O207" s="13">
        <v>0.02</v>
      </c>
      <c r="P207" s="13">
        <v>0.42</v>
      </c>
      <c r="Q207" s="37">
        <f>(D207*4)+(E207*9)+(F207*4)</f>
        <v>145.62</v>
      </c>
      <c r="R207" s="16">
        <v>5</v>
      </c>
    </row>
    <row r="208" spans="1:18" ht="12.75">
      <c r="A208" s="13" t="s">
        <v>24</v>
      </c>
      <c r="B208" s="12" t="s">
        <v>151</v>
      </c>
      <c r="C208" s="13">
        <v>200</v>
      </c>
      <c r="D208" s="13">
        <v>1.4</v>
      </c>
      <c r="E208" s="13"/>
      <c r="F208" s="13">
        <v>20.4</v>
      </c>
      <c r="G208" s="13">
        <v>34</v>
      </c>
      <c r="H208" s="13">
        <v>12</v>
      </c>
      <c r="I208" s="13">
        <v>36</v>
      </c>
      <c r="J208" s="13">
        <v>0.6</v>
      </c>
      <c r="K208" s="13"/>
      <c r="L208" s="13">
        <v>0.1</v>
      </c>
      <c r="M208" s="13">
        <v>0.02</v>
      </c>
      <c r="N208" s="13">
        <v>14.8</v>
      </c>
      <c r="O208" s="13">
        <v>0.02</v>
      </c>
      <c r="P208" s="13">
        <v>0.4</v>
      </c>
      <c r="Q208" s="13">
        <v>83.12</v>
      </c>
      <c r="R208" s="16">
        <v>20</v>
      </c>
    </row>
    <row r="209" spans="1:18" ht="12.75">
      <c r="A209" s="24"/>
      <c r="B209" s="12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37"/>
      <c r="R209" s="16"/>
    </row>
    <row r="210" spans="1:18" ht="12.75">
      <c r="A210" s="24"/>
      <c r="B210" s="12" t="s">
        <v>26</v>
      </c>
      <c r="C210" s="13"/>
      <c r="D210" s="22">
        <f>SUM(D207:D208)</f>
        <v>8.73</v>
      </c>
      <c r="E210" s="22">
        <f aca="true" t="shared" si="7" ref="E210:P210">SUM(E207:E208)</f>
        <v>3.06</v>
      </c>
      <c r="F210" s="22">
        <f t="shared" si="7"/>
        <v>42.59</v>
      </c>
      <c r="G210" s="22">
        <f t="shared" si="7"/>
        <v>72.25999999999999</v>
      </c>
      <c r="H210" s="22">
        <f t="shared" si="7"/>
        <v>115.76</v>
      </c>
      <c r="I210" s="22">
        <f t="shared" si="7"/>
        <v>223.87</v>
      </c>
      <c r="J210" s="22">
        <f t="shared" si="7"/>
        <v>3.19</v>
      </c>
      <c r="K210" s="22">
        <f t="shared" si="7"/>
        <v>0.01</v>
      </c>
      <c r="L210" s="22">
        <f t="shared" si="7"/>
        <v>0.1</v>
      </c>
      <c r="M210" s="22">
        <f t="shared" si="7"/>
        <v>0.21</v>
      </c>
      <c r="N210" s="22">
        <f t="shared" si="7"/>
        <v>14.82</v>
      </c>
      <c r="O210" s="22">
        <f t="shared" si="7"/>
        <v>0.04</v>
      </c>
      <c r="P210" s="22">
        <f t="shared" si="7"/>
        <v>0.8200000000000001</v>
      </c>
      <c r="Q210" s="25">
        <v>228.74</v>
      </c>
      <c r="R210" s="16">
        <v>25</v>
      </c>
    </row>
    <row r="211" ht="12.75">
      <c r="R211" s="16"/>
    </row>
    <row r="212" spans="1:18" ht="12.75">
      <c r="A212" s="54" t="s">
        <v>46</v>
      </c>
      <c r="B212" s="57" t="s">
        <v>47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28">
        <v>175</v>
      </c>
    </row>
    <row r="217" spans="1:19" ht="15">
      <c r="A217" s="1" t="s">
        <v>0</v>
      </c>
      <c r="B217" s="2"/>
      <c r="C217" s="3"/>
      <c r="D217" s="3"/>
      <c r="E217" s="3"/>
      <c r="F217" s="4" t="s">
        <v>1</v>
      </c>
      <c r="G217" s="4"/>
      <c r="H217" s="4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5">
      <c r="A218" s="1" t="s">
        <v>48</v>
      </c>
      <c r="B218" s="2"/>
      <c r="C218" s="3"/>
      <c r="D218" s="3"/>
      <c r="E218" s="3"/>
      <c r="F218" s="4" t="s">
        <v>3</v>
      </c>
      <c r="G218" s="4"/>
      <c r="H218" s="4"/>
      <c r="I218" s="5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5">
      <c r="A219" s="1"/>
      <c r="B219" s="2" t="s">
        <v>4</v>
      </c>
      <c r="C219" s="3"/>
      <c r="D219" s="3"/>
      <c r="E219" s="3"/>
      <c r="F219" s="4"/>
      <c r="G219" s="4" t="s">
        <v>5</v>
      </c>
      <c r="H219" s="4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4" ht="15">
      <c r="B222" s="4" t="s">
        <v>152</v>
      </c>
      <c r="D222" t="s">
        <v>106</v>
      </c>
    </row>
    <row r="225" spans="1:18" ht="39">
      <c r="A225" s="15" t="s">
        <v>153</v>
      </c>
      <c r="B225" s="12" t="s">
        <v>7</v>
      </c>
      <c r="C225" s="13" t="s">
        <v>8</v>
      </c>
      <c r="D225" s="13" t="s">
        <v>9</v>
      </c>
      <c r="E225" s="13" t="s">
        <v>10</v>
      </c>
      <c r="F225" s="13" t="s">
        <v>11</v>
      </c>
      <c r="G225" s="13"/>
      <c r="H225" s="13"/>
      <c r="I225" s="13"/>
      <c r="J225" s="13"/>
      <c r="K225" s="13"/>
      <c r="L225" s="12"/>
      <c r="M225" s="13"/>
      <c r="N225" s="13"/>
      <c r="O225" s="13"/>
      <c r="P225" s="13"/>
      <c r="Q225" s="14" t="s">
        <v>12</v>
      </c>
      <c r="R225" t="s">
        <v>13</v>
      </c>
    </row>
    <row r="226" spans="1:17" ht="12.75">
      <c r="A226" s="11" t="s">
        <v>15</v>
      </c>
      <c r="B226" s="12"/>
      <c r="C226" s="13"/>
      <c r="D226" s="13"/>
      <c r="E226" s="13"/>
      <c r="F226" s="13"/>
      <c r="G226" s="13"/>
      <c r="H226" s="13"/>
      <c r="I226" s="13"/>
      <c r="J226" s="13"/>
      <c r="K226" s="13"/>
      <c r="L226" s="12"/>
      <c r="M226" s="13"/>
      <c r="N226" s="13"/>
      <c r="O226" s="13"/>
      <c r="P226" s="13"/>
      <c r="Q226" s="14"/>
    </row>
    <row r="227" spans="1:18" ht="26.25">
      <c r="A227" s="12" t="s">
        <v>18</v>
      </c>
      <c r="B227" s="12" t="s">
        <v>51</v>
      </c>
      <c r="C227" s="13">
        <v>150</v>
      </c>
      <c r="D227" s="13">
        <v>8.13</v>
      </c>
      <c r="E227" s="13">
        <v>5.21</v>
      </c>
      <c r="F227" s="13">
        <v>39.78</v>
      </c>
      <c r="G227" s="13">
        <v>207.47</v>
      </c>
      <c r="H227" s="13">
        <v>72.23</v>
      </c>
      <c r="I227" s="13">
        <v>257.97</v>
      </c>
      <c r="J227" s="13">
        <v>1.74</v>
      </c>
      <c r="K227" s="13">
        <v>0.02</v>
      </c>
      <c r="L227" s="13">
        <v>0.02</v>
      </c>
      <c r="M227" s="13">
        <v>0.17</v>
      </c>
      <c r="N227" s="13">
        <v>0.82</v>
      </c>
      <c r="O227" s="13">
        <v>0.03</v>
      </c>
      <c r="P227" s="13">
        <v>0.85</v>
      </c>
      <c r="Q227" s="13">
        <v>235.34</v>
      </c>
      <c r="R227" s="30">
        <v>11.5</v>
      </c>
    </row>
    <row r="228" spans="1:18" ht="12.75">
      <c r="A228" s="12" t="s">
        <v>53</v>
      </c>
      <c r="B228" s="12" t="s">
        <v>154</v>
      </c>
      <c r="C228" s="13">
        <v>10</v>
      </c>
      <c r="D228" s="13">
        <v>0.04</v>
      </c>
      <c r="E228" s="13">
        <v>3.63</v>
      </c>
      <c r="F228" s="13">
        <v>0.07</v>
      </c>
      <c r="G228" s="13">
        <v>1.2</v>
      </c>
      <c r="H228" s="13">
        <v>0.03</v>
      </c>
      <c r="I228" s="13">
        <v>1.5</v>
      </c>
      <c r="J228" s="13">
        <v>0.01</v>
      </c>
      <c r="K228" s="13">
        <v>0.02</v>
      </c>
      <c r="L228" s="13">
        <v>0.02</v>
      </c>
      <c r="M228" s="13">
        <v>0</v>
      </c>
      <c r="N228" s="13"/>
      <c r="O228" s="13">
        <v>0.02</v>
      </c>
      <c r="P228" s="13">
        <v>0.05</v>
      </c>
      <c r="Q228" s="13">
        <v>66.06</v>
      </c>
      <c r="R228" s="30">
        <v>6.5</v>
      </c>
    </row>
    <row r="229" spans="1:18" ht="12.75">
      <c r="A229" s="11" t="s">
        <v>22</v>
      </c>
      <c r="B229" s="12" t="s">
        <v>155</v>
      </c>
      <c r="C229" s="13">
        <v>200</v>
      </c>
      <c r="D229" s="13">
        <v>1.33</v>
      </c>
      <c r="E229" s="13">
        <v>0.94</v>
      </c>
      <c r="F229" s="13">
        <v>17.37</v>
      </c>
      <c r="G229" s="13">
        <v>51.3</v>
      </c>
      <c r="H229" s="13">
        <v>5.6</v>
      </c>
      <c r="I229" s="13">
        <v>36</v>
      </c>
      <c r="J229" s="13">
        <v>0.07</v>
      </c>
      <c r="K229" s="13">
        <v>0.01</v>
      </c>
      <c r="L229" s="13">
        <v>0.01</v>
      </c>
      <c r="M229" s="13">
        <v>0.01</v>
      </c>
      <c r="N229" s="13">
        <v>0.26</v>
      </c>
      <c r="O229" s="13">
        <v>0.01</v>
      </c>
      <c r="P229" s="13"/>
      <c r="Q229" s="14">
        <v>116</v>
      </c>
      <c r="R229" s="30">
        <v>11</v>
      </c>
    </row>
    <row r="230" spans="1:18" ht="12.75" hidden="1">
      <c r="A230" s="11"/>
      <c r="B230" s="12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4"/>
      <c r="R230" s="16"/>
    </row>
    <row r="231" spans="1:18" ht="12.75" hidden="1">
      <c r="A231" s="11"/>
      <c r="B231" s="12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4"/>
      <c r="R231" s="16"/>
    </row>
    <row r="232" spans="1:18" ht="26.25">
      <c r="A232" s="11" t="s">
        <v>24</v>
      </c>
      <c r="B232" s="12" t="s">
        <v>156</v>
      </c>
      <c r="C232" s="13">
        <v>40</v>
      </c>
      <c r="D232" s="13">
        <v>3.04</v>
      </c>
      <c r="E232" s="13">
        <v>0.36</v>
      </c>
      <c r="F232" s="13">
        <v>18.68</v>
      </c>
      <c r="G232" s="13">
        <v>9.2</v>
      </c>
      <c r="H232" s="13">
        <v>13.2</v>
      </c>
      <c r="I232" s="13">
        <v>33.6</v>
      </c>
      <c r="J232" s="13">
        <v>0.76</v>
      </c>
      <c r="K232" s="13"/>
      <c r="L232" s="13"/>
      <c r="M232" s="13">
        <v>0.06</v>
      </c>
      <c r="N232" s="13"/>
      <c r="O232" s="13"/>
      <c r="P232" s="13">
        <v>0.52</v>
      </c>
      <c r="Q232" s="14">
        <f>(D232*4)+(E232*9)+(F232*4)</f>
        <v>90.12</v>
      </c>
      <c r="R232" s="16">
        <v>3.5</v>
      </c>
    </row>
    <row r="233" spans="1:18" ht="12.75" hidden="1">
      <c r="A233" s="11"/>
      <c r="B233" s="12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4"/>
      <c r="R233" s="16"/>
    </row>
    <row r="234" spans="1:18" ht="12.75" hidden="1">
      <c r="A234" s="11"/>
      <c r="B234" s="12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4"/>
      <c r="R234" s="16"/>
    </row>
    <row r="235" spans="1:18" ht="12.75" hidden="1">
      <c r="A235" s="11"/>
      <c r="B235" s="1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4"/>
      <c r="R235" s="16"/>
    </row>
    <row r="236" spans="1:18" ht="12.75">
      <c r="A236" s="11"/>
      <c r="B236" s="12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4"/>
      <c r="R236" s="16"/>
    </row>
    <row r="237" spans="1:18" ht="12.75">
      <c r="A237" s="11"/>
      <c r="B237" s="12"/>
      <c r="C237" s="13"/>
      <c r="D237" s="22">
        <v>12.54</v>
      </c>
      <c r="E237" s="13">
        <v>10.14</v>
      </c>
      <c r="F237" s="13">
        <v>75.9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4">
        <v>507.52</v>
      </c>
      <c r="R237" s="16">
        <v>32.5</v>
      </c>
    </row>
    <row r="238" spans="1:18" ht="12.75">
      <c r="A238" s="11"/>
      <c r="B238" s="12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4"/>
      <c r="R238" s="16"/>
    </row>
    <row r="239" spans="1:18" ht="12.75">
      <c r="A239" s="11" t="s">
        <v>27</v>
      </c>
      <c r="B239" s="12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4"/>
      <c r="R239" s="16"/>
    </row>
    <row r="240" spans="1:18" ht="12.75">
      <c r="A240" s="12" t="s">
        <v>28</v>
      </c>
      <c r="B240" s="12" t="s">
        <v>157</v>
      </c>
      <c r="C240" s="13">
        <v>30</v>
      </c>
      <c r="D240" s="13">
        <v>0.76</v>
      </c>
      <c r="E240" s="13">
        <v>5.27</v>
      </c>
      <c r="F240" s="13">
        <v>5.99</v>
      </c>
      <c r="G240" s="13">
        <v>18.66</v>
      </c>
      <c r="H240" s="13">
        <v>15.52</v>
      </c>
      <c r="I240" s="13">
        <v>18.54</v>
      </c>
      <c r="J240" s="13">
        <v>0.69</v>
      </c>
      <c r="K240" s="13"/>
      <c r="L240" s="13">
        <v>0.67</v>
      </c>
      <c r="M240" s="13">
        <v>0.04</v>
      </c>
      <c r="N240" s="13">
        <v>18.8</v>
      </c>
      <c r="O240" s="13">
        <v>0.11</v>
      </c>
      <c r="P240" s="13">
        <v>2.64</v>
      </c>
      <c r="Q240" s="13">
        <v>13.11</v>
      </c>
      <c r="R240" s="16">
        <v>6</v>
      </c>
    </row>
    <row r="241" spans="1:18" ht="12.75">
      <c r="A241" s="18" t="s">
        <v>158</v>
      </c>
      <c r="B241" s="18" t="s">
        <v>159</v>
      </c>
      <c r="C241" s="14">
        <v>250</v>
      </c>
      <c r="D241" s="14">
        <v>2.7</v>
      </c>
      <c r="E241" s="14">
        <v>5.14</v>
      </c>
      <c r="F241" s="14">
        <v>15.88</v>
      </c>
      <c r="G241" s="14">
        <v>35.61</v>
      </c>
      <c r="H241" s="14">
        <v>65.84</v>
      </c>
      <c r="I241" s="14">
        <v>100.3</v>
      </c>
      <c r="J241" s="14">
        <v>1.88</v>
      </c>
      <c r="K241" s="14"/>
      <c r="L241" s="14">
        <v>1.21</v>
      </c>
      <c r="M241" s="14">
        <v>0.17</v>
      </c>
      <c r="N241" s="14">
        <v>17.97</v>
      </c>
      <c r="O241" s="14">
        <v>0.13</v>
      </c>
      <c r="P241" s="14">
        <v>1.88</v>
      </c>
      <c r="Q241" s="14">
        <v>124.01</v>
      </c>
      <c r="R241" s="16">
        <v>13</v>
      </c>
    </row>
    <row r="242" spans="1:18" ht="12.75">
      <c r="A242" s="12" t="s">
        <v>24</v>
      </c>
      <c r="B242" s="12" t="s">
        <v>63</v>
      </c>
      <c r="C242" s="13">
        <v>3</v>
      </c>
      <c r="D242" s="13">
        <v>0.13</v>
      </c>
      <c r="E242" s="13">
        <v>0.03</v>
      </c>
      <c r="F242" s="13">
        <v>0.2</v>
      </c>
      <c r="G242" s="13">
        <v>11.15</v>
      </c>
      <c r="H242" s="13">
        <v>3.5</v>
      </c>
      <c r="I242" s="13">
        <v>4.65</v>
      </c>
      <c r="J242" s="13">
        <v>0.08</v>
      </c>
      <c r="K242" s="13"/>
      <c r="L242" s="13">
        <v>0.05</v>
      </c>
      <c r="M242" s="13">
        <v>0</v>
      </c>
      <c r="N242" s="13">
        <v>5</v>
      </c>
      <c r="O242" s="13">
        <v>0.01</v>
      </c>
      <c r="P242" s="13">
        <v>0.08</v>
      </c>
      <c r="Q242" s="13">
        <v>1.5</v>
      </c>
      <c r="R242" s="16">
        <v>1</v>
      </c>
    </row>
    <row r="243" spans="1:18" ht="12.75" hidden="1">
      <c r="A243" s="12"/>
      <c r="B243" s="12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6"/>
    </row>
    <row r="244" spans="1:18" ht="12.75">
      <c r="A244" s="12"/>
      <c r="B244" s="12" t="s">
        <v>160</v>
      </c>
      <c r="C244" s="13">
        <v>70</v>
      </c>
      <c r="D244" s="13">
        <v>13.72</v>
      </c>
      <c r="E244" s="13">
        <v>10.94</v>
      </c>
      <c r="F244" s="13">
        <v>8.24</v>
      </c>
      <c r="G244" s="13">
        <v>30.72</v>
      </c>
      <c r="H244" s="13">
        <v>19.62</v>
      </c>
      <c r="I244" s="13">
        <v>133.37</v>
      </c>
      <c r="J244" s="13">
        <v>1.81</v>
      </c>
      <c r="K244" s="13">
        <v>0.01</v>
      </c>
      <c r="L244" s="13">
        <v>0.01</v>
      </c>
      <c r="M244" s="13">
        <v>0.05</v>
      </c>
      <c r="N244" s="13">
        <v>0.11</v>
      </c>
      <c r="O244" s="13">
        <v>0.02</v>
      </c>
      <c r="P244" s="13">
        <v>0.43</v>
      </c>
      <c r="Q244" s="13">
        <v>355.1</v>
      </c>
      <c r="R244" s="16">
        <v>68.5</v>
      </c>
    </row>
    <row r="245" spans="1:18" ht="12.75">
      <c r="A245" s="11" t="s">
        <v>161</v>
      </c>
      <c r="B245" s="18" t="s">
        <v>162</v>
      </c>
      <c r="C245" s="13">
        <v>150</v>
      </c>
      <c r="D245" s="13">
        <v>2.8</v>
      </c>
      <c r="E245" s="13">
        <v>5.59</v>
      </c>
      <c r="F245" s="13">
        <v>11.69</v>
      </c>
      <c r="G245" s="13">
        <v>77.62</v>
      </c>
      <c r="H245" s="13">
        <v>37.86</v>
      </c>
      <c r="I245" s="13">
        <v>76.92</v>
      </c>
      <c r="J245" s="13">
        <v>0.82</v>
      </c>
      <c r="K245" s="13">
        <v>0.02</v>
      </c>
      <c r="L245" s="13">
        <v>5.95</v>
      </c>
      <c r="M245" s="13">
        <v>0.07</v>
      </c>
      <c r="N245" s="13">
        <v>6.91</v>
      </c>
      <c r="O245" s="13">
        <v>1.17</v>
      </c>
      <c r="P245" s="13">
        <v>0.41</v>
      </c>
      <c r="Q245" s="14">
        <v>208.27</v>
      </c>
      <c r="R245" s="16">
        <v>12</v>
      </c>
    </row>
    <row r="246" spans="1:18" ht="12.75">
      <c r="A246" s="12" t="s">
        <v>98</v>
      </c>
      <c r="B246" s="12" t="s">
        <v>163</v>
      </c>
      <c r="C246" s="13">
        <v>200</v>
      </c>
      <c r="D246" s="13">
        <v>0.6</v>
      </c>
      <c r="E246" s="13"/>
      <c r="F246" s="13">
        <v>34</v>
      </c>
      <c r="G246" s="13">
        <v>10</v>
      </c>
      <c r="H246" s="13">
        <v>8</v>
      </c>
      <c r="I246" s="13"/>
      <c r="J246" s="13">
        <v>1.8</v>
      </c>
      <c r="K246" s="13"/>
      <c r="L246" s="13">
        <v>0.6</v>
      </c>
      <c r="M246" s="13">
        <v>0.04</v>
      </c>
      <c r="N246" s="13">
        <v>12</v>
      </c>
      <c r="O246" s="13">
        <v>0.1</v>
      </c>
      <c r="P246" s="13">
        <v>1.6</v>
      </c>
      <c r="Q246" s="13">
        <v>94.2</v>
      </c>
      <c r="R246" s="16">
        <v>13.5</v>
      </c>
    </row>
    <row r="247" spans="1:18" ht="12.75">
      <c r="A247" s="11" t="s">
        <v>24</v>
      </c>
      <c r="B247" s="12" t="s">
        <v>100</v>
      </c>
      <c r="C247" s="13">
        <v>20</v>
      </c>
      <c r="D247" s="13">
        <v>1.52</v>
      </c>
      <c r="E247" s="13">
        <v>0.18</v>
      </c>
      <c r="F247" s="13">
        <v>9.34</v>
      </c>
      <c r="G247" s="13">
        <v>4.6</v>
      </c>
      <c r="H247" s="13">
        <v>6.6</v>
      </c>
      <c r="I247" s="13">
        <v>16.8</v>
      </c>
      <c r="J247" s="13">
        <v>0.38</v>
      </c>
      <c r="K247" s="13"/>
      <c r="L247" s="13"/>
      <c r="M247" s="13">
        <v>0.03</v>
      </c>
      <c r="N247" s="13"/>
      <c r="O247" s="13"/>
      <c r="P247" s="13">
        <v>0.26</v>
      </c>
      <c r="Q247" s="14">
        <f>(D247*4)+(E247*9)+(F247*4)</f>
        <v>45.06</v>
      </c>
      <c r="R247" s="16">
        <v>1.5</v>
      </c>
    </row>
    <row r="248" spans="1:18" ht="12.75">
      <c r="A248" s="11" t="s">
        <v>24</v>
      </c>
      <c r="B248" s="12" t="s">
        <v>71</v>
      </c>
      <c r="C248" s="13">
        <v>20</v>
      </c>
      <c r="D248" s="13">
        <v>2.92</v>
      </c>
      <c r="E248" s="13">
        <v>0.4</v>
      </c>
      <c r="F248" s="13">
        <v>18.8</v>
      </c>
      <c r="G248" s="13">
        <v>11.6</v>
      </c>
      <c r="H248" s="13">
        <v>18.8</v>
      </c>
      <c r="I248" s="13">
        <v>60</v>
      </c>
      <c r="J248" s="13">
        <v>0.96</v>
      </c>
      <c r="K248" s="13"/>
      <c r="L248" s="13"/>
      <c r="M248" s="13">
        <v>0.07</v>
      </c>
      <c r="N248" s="13"/>
      <c r="O248" s="13"/>
      <c r="P248" s="13">
        <v>0.56</v>
      </c>
      <c r="Q248" s="14">
        <v>45.06</v>
      </c>
      <c r="R248" s="16">
        <v>2</v>
      </c>
    </row>
    <row r="249" spans="1:18" ht="12.75">
      <c r="A249" s="11"/>
      <c r="B249" s="12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36"/>
      <c r="R249" s="16"/>
    </row>
    <row r="250" spans="1:18" ht="12.75">
      <c r="A250" s="11"/>
      <c r="B250" s="12"/>
      <c r="C250" s="13"/>
      <c r="D250" s="13">
        <v>25.45</v>
      </c>
      <c r="E250" s="13">
        <v>28.55</v>
      </c>
      <c r="F250" s="13">
        <v>104.43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36">
        <v>897.67</v>
      </c>
      <c r="R250" s="16">
        <v>117.5</v>
      </c>
    </row>
    <row r="251" spans="1:18" ht="12.75">
      <c r="A251" s="11"/>
      <c r="B251" s="1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36"/>
      <c r="R251" s="16"/>
    </row>
    <row r="252" spans="1:18" ht="15">
      <c r="A252" s="19" t="s">
        <v>46</v>
      </c>
      <c r="B252" s="32" t="s">
        <v>72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34"/>
      <c r="R252" s="21">
        <v>150</v>
      </c>
    </row>
    <row r="253" spans="1:18" ht="12.75">
      <c r="A253" s="11" t="s">
        <v>73</v>
      </c>
      <c r="B253" s="12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36"/>
      <c r="R253" s="16"/>
    </row>
    <row r="254" spans="1:18" ht="12.75">
      <c r="A254" s="14" t="s">
        <v>164</v>
      </c>
      <c r="B254" s="18" t="s">
        <v>165</v>
      </c>
      <c r="C254" s="25">
        <v>40</v>
      </c>
      <c r="D254" s="37">
        <v>2.0400020400020398</v>
      </c>
      <c r="E254" s="37">
        <v>1.47000147000147</v>
      </c>
      <c r="F254" s="37">
        <v>17.64001764001764</v>
      </c>
      <c r="G254" s="37">
        <v>32.85003285003285</v>
      </c>
      <c r="H254" s="37">
        <v>28.08002808002808</v>
      </c>
      <c r="I254" s="37">
        <v>58.020058020058016</v>
      </c>
      <c r="J254" s="37">
        <v>0.93000093000093</v>
      </c>
      <c r="K254" s="37">
        <v>0</v>
      </c>
      <c r="L254" s="37">
        <v>0.40830040830040826</v>
      </c>
      <c r="M254" s="37">
        <v>0.09000009000008999</v>
      </c>
      <c r="N254" s="37">
        <v>2.07000207000207</v>
      </c>
      <c r="O254" s="37">
        <v>0.069000069000069</v>
      </c>
      <c r="P254" s="37">
        <v>3.000003000003</v>
      </c>
      <c r="Q254" s="37">
        <f>(D254*4)+(E254*9)+(F254*4)</f>
        <v>91.95009195009195</v>
      </c>
      <c r="R254" s="16">
        <v>5</v>
      </c>
    </row>
    <row r="255" spans="1:18" ht="12.75" hidden="1">
      <c r="A255" s="13"/>
      <c r="B255" s="12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37"/>
      <c r="R255" s="16"/>
    </row>
    <row r="256" spans="1:18" ht="12.75">
      <c r="A256" s="13" t="s">
        <v>24</v>
      </c>
      <c r="B256" s="12" t="s">
        <v>166</v>
      </c>
      <c r="C256" s="13">
        <v>200</v>
      </c>
      <c r="D256" s="13">
        <v>0.6</v>
      </c>
      <c r="E256" s="13"/>
      <c r="F256" s="13">
        <v>34</v>
      </c>
      <c r="G256" s="13">
        <v>10</v>
      </c>
      <c r="H256" s="13">
        <v>8</v>
      </c>
      <c r="I256" s="13"/>
      <c r="J256" s="13">
        <v>1.8</v>
      </c>
      <c r="K256" s="13"/>
      <c r="L256" s="13">
        <v>0.6</v>
      </c>
      <c r="M256" s="13">
        <v>0.04</v>
      </c>
      <c r="N256" s="13">
        <v>12</v>
      </c>
      <c r="O256" s="13">
        <v>0.1</v>
      </c>
      <c r="P256" s="13">
        <v>1.6</v>
      </c>
      <c r="Q256" s="37">
        <f>(D256*4)+(E256*9)+(F256*4)</f>
        <v>138.4</v>
      </c>
      <c r="R256" s="16">
        <v>20</v>
      </c>
    </row>
    <row r="257" spans="1:18" ht="12.75">
      <c r="A257" s="24"/>
      <c r="B257" s="12" t="s">
        <v>26</v>
      </c>
      <c r="C257" s="13"/>
      <c r="D257" s="22">
        <v>2.64</v>
      </c>
      <c r="E257" s="13">
        <v>1.47</v>
      </c>
      <c r="F257" s="22">
        <f aca="true" t="shared" si="8" ref="F257:P257">SUM(F254:F255)</f>
        <v>17.64001764001764</v>
      </c>
      <c r="G257" s="22">
        <f t="shared" si="8"/>
        <v>32.85003285003285</v>
      </c>
      <c r="H257" s="22">
        <f t="shared" si="8"/>
        <v>28.08002808002808</v>
      </c>
      <c r="I257" s="22">
        <f t="shared" si="8"/>
        <v>58.020058020058016</v>
      </c>
      <c r="J257" s="22">
        <f t="shared" si="8"/>
        <v>0.93000093000093</v>
      </c>
      <c r="K257" s="22">
        <f t="shared" si="8"/>
        <v>0</v>
      </c>
      <c r="L257" s="22">
        <f t="shared" si="8"/>
        <v>0.40830040830040826</v>
      </c>
      <c r="M257" s="22">
        <f t="shared" si="8"/>
        <v>0.09000009000008999</v>
      </c>
      <c r="N257" s="22">
        <f t="shared" si="8"/>
        <v>2.07000207000207</v>
      </c>
      <c r="O257" s="22">
        <f t="shared" si="8"/>
        <v>0.069000069000069</v>
      </c>
      <c r="P257" s="22">
        <f t="shared" si="8"/>
        <v>3.000003000003</v>
      </c>
      <c r="Q257" s="37">
        <v>230.35</v>
      </c>
      <c r="R257" s="16">
        <v>25</v>
      </c>
    </row>
    <row r="258" spans="1:18" ht="12.75">
      <c r="A258" s="13"/>
      <c r="B258" s="12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37"/>
      <c r="R258" s="16"/>
    </row>
    <row r="259" spans="1:18" ht="15">
      <c r="A259" s="54" t="s">
        <v>46</v>
      </c>
      <c r="B259" s="58" t="s">
        <v>47</v>
      </c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8">
        <v>175</v>
      </c>
    </row>
    <row r="264" spans="1:19" ht="15">
      <c r="A264" s="1" t="s">
        <v>0</v>
      </c>
      <c r="B264" s="2"/>
      <c r="C264" s="3"/>
      <c r="D264" s="3"/>
      <c r="E264" s="3"/>
      <c r="F264" s="4" t="s">
        <v>1</v>
      </c>
      <c r="G264" s="4"/>
      <c r="H264" s="4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5">
      <c r="A265" s="1" t="s">
        <v>48</v>
      </c>
      <c r="B265" s="2"/>
      <c r="C265" s="3"/>
      <c r="D265" s="3"/>
      <c r="E265" s="3"/>
      <c r="F265" s="4" t="s">
        <v>3</v>
      </c>
      <c r="G265" s="4"/>
      <c r="H265" s="4"/>
      <c r="I265" s="5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5">
      <c r="A266" s="1"/>
      <c r="B266" s="2" t="s">
        <v>4</v>
      </c>
      <c r="C266" s="3"/>
      <c r="D266" s="3"/>
      <c r="E266" s="3"/>
      <c r="F266" s="4"/>
      <c r="G266" s="4" t="s">
        <v>5</v>
      </c>
      <c r="H266" s="4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2:4" ht="15">
      <c r="B269" s="4" t="s">
        <v>167</v>
      </c>
      <c r="D269" t="s">
        <v>106</v>
      </c>
    </row>
    <row r="272" spans="1:18" ht="39">
      <c r="A272" s="15" t="s">
        <v>168</v>
      </c>
      <c r="B272" s="12" t="s">
        <v>7</v>
      </c>
      <c r="C272" s="13" t="s">
        <v>8</v>
      </c>
      <c r="D272" s="13" t="s">
        <v>9</v>
      </c>
      <c r="E272" s="13" t="s">
        <v>10</v>
      </c>
      <c r="F272" s="13" t="s">
        <v>11</v>
      </c>
      <c r="G272" s="13"/>
      <c r="H272" s="13"/>
      <c r="I272" s="13"/>
      <c r="J272" s="13"/>
      <c r="K272" s="13"/>
      <c r="L272" s="12"/>
      <c r="M272" s="13"/>
      <c r="N272" s="13"/>
      <c r="O272" s="13"/>
      <c r="P272" s="13"/>
      <c r="Q272" s="14" t="s">
        <v>12</v>
      </c>
      <c r="R272" t="s">
        <v>13</v>
      </c>
    </row>
    <row r="273" spans="1:17" ht="12.75">
      <c r="A273" s="11" t="s">
        <v>15</v>
      </c>
      <c r="B273" s="1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4"/>
    </row>
    <row r="274" spans="1:18" ht="12.75">
      <c r="A274" s="18" t="s">
        <v>18</v>
      </c>
      <c r="B274" s="18" t="s">
        <v>169</v>
      </c>
      <c r="C274" s="14">
        <v>200</v>
      </c>
      <c r="D274" s="14">
        <v>6.51</v>
      </c>
      <c r="E274" s="14">
        <v>5.6</v>
      </c>
      <c r="F274" s="14">
        <v>25.81</v>
      </c>
      <c r="G274" s="14">
        <v>103.82</v>
      </c>
      <c r="H274" s="14">
        <v>36.97</v>
      </c>
      <c r="I274" s="14">
        <v>86.46</v>
      </c>
      <c r="J274" s="14">
        <v>1.52</v>
      </c>
      <c r="K274" s="14">
        <v>0.02</v>
      </c>
      <c r="L274" s="14">
        <v>0.06</v>
      </c>
      <c r="M274" s="14">
        <v>0.08</v>
      </c>
      <c r="N274" s="14">
        <v>38.94</v>
      </c>
      <c r="O274" s="14">
        <v>0.04</v>
      </c>
      <c r="P274" s="14">
        <v>0.63</v>
      </c>
      <c r="Q274" s="36">
        <v>279.68</v>
      </c>
      <c r="R274" s="30">
        <v>10.5</v>
      </c>
    </row>
    <row r="275" spans="1:18" ht="12.75" hidden="1">
      <c r="A275" s="12"/>
      <c r="B275" s="12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4"/>
      <c r="R275" s="16"/>
    </row>
    <row r="276" spans="1:18" ht="12.75">
      <c r="A276" s="11" t="s">
        <v>53</v>
      </c>
      <c r="B276" s="12" t="s">
        <v>54</v>
      </c>
      <c r="C276" s="13">
        <v>10</v>
      </c>
      <c r="D276" s="13">
        <v>0.08</v>
      </c>
      <c r="E276" s="13">
        <v>7.25</v>
      </c>
      <c r="F276" s="13">
        <v>0.13</v>
      </c>
      <c r="G276" s="13">
        <v>2.4</v>
      </c>
      <c r="H276" s="13">
        <v>0.05</v>
      </c>
      <c r="I276" s="13">
        <v>3</v>
      </c>
      <c r="J276" s="13">
        <v>0.02</v>
      </c>
      <c r="K276" s="13">
        <v>0.04</v>
      </c>
      <c r="L276" s="13">
        <v>0.03</v>
      </c>
      <c r="M276" s="13">
        <v>0</v>
      </c>
      <c r="N276" s="13"/>
      <c r="O276" s="13">
        <v>0.05</v>
      </c>
      <c r="P276" s="13">
        <v>0.1</v>
      </c>
      <c r="Q276" s="36">
        <f>(D276*4)+(E276*9)+(F276*4)</f>
        <v>66.08999999999999</v>
      </c>
      <c r="R276" s="30">
        <v>6.5</v>
      </c>
    </row>
    <row r="277" spans="1:18" ht="26.25">
      <c r="A277" s="11" t="s">
        <v>109</v>
      </c>
      <c r="B277" s="12" t="s">
        <v>170</v>
      </c>
      <c r="C277" s="13">
        <v>15</v>
      </c>
      <c r="D277" s="13">
        <v>4.92</v>
      </c>
      <c r="E277" s="13">
        <v>6.21</v>
      </c>
      <c r="F277" s="13"/>
      <c r="G277" s="13">
        <v>214</v>
      </c>
      <c r="H277" s="13">
        <v>10.7</v>
      </c>
      <c r="I277" s="13">
        <v>115.56</v>
      </c>
      <c r="J277" s="13">
        <v>0.24</v>
      </c>
      <c r="K277" s="13">
        <v>0.06</v>
      </c>
      <c r="L277" s="13">
        <v>0.04</v>
      </c>
      <c r="M277" s="13">
        <v>0.01</v>
      </c>
      <c r="N277" s="13">
        <v>0.34</v>
      </c>
      <c r="O277" s="13">
        <v>0.06</v>
      </c>
      <c r="P277" s="13">
        <v>0.11</v>
      </c>
      <c r="Q277" s="36">
        <f>(D277*4)+(E277*9)+(F277*4)</f>
        <v>75.57</v>
      </c>
      <c r="R277" s="30">
        <v>10.5</v>
      </c>
    </row>
    <row r="278" spans="1:18" ht="26.25">
      <c r="A278" s="11" t="s">
        <v>171</v>
      </c>
      <c r="B278" s="12" t="s">
        <v>172</v>
      </c>
      <c r="C278" s="13">
        <v>200</v>
      </c>
      <c r="D278" s="13">
        <v>0</v>
      </c>
      <c r="E278" s="13">
        <v>0</v>
      </c>
      <c r="F278" s="13">
        <v>3.99</v>
      </c>
      <c r="G278" s="13">
        <v>0.18</v>
      </c>
      <c r="H278" s="13">
        <v>0.2</v>
      </c>
      <c r="I278" s="13"/>
      <c r="J278" s="13">
        <v>0.01</v>
      </c>
      <c r="K278" s="13"/>
      <c r="L278" s="13">
        <v>0.98</v>
      </c>
      <c r="M278" s="13"/>
      <c r="N278" s="13">
        <v>0.2</v>
      </c>
      <c r="O278" s="13"/>
      <c r="P278" s="13">
        <v>0.16</v>
      </c>
      <c r="Q278" s="36">
        <f>(D278*4)+(E278*9)+(F278*4)</f>
        <v>15.96</v>
      </c>
      <c r="R278" s="31">
        <v>3</v>
      </c>
    </row>
    <row r="279" spans="1:18" ht="26.25">
      <c r="A279" s="11" t="s">
        <v>24</v>
      </c>
      <c r="B279" s="12" t="s">
        <v>173</v>
      </c>
      <c r="C279" s="13">
        <v>40</v>
      </c>
      <c r="D279" s="13">
        <v>3.04</v>
      </c>
      <c r="E279" s="13">
        <v>0.36</v>
      </c>
      <c r="F279" s="13">
        <v>18.68</v>
      </c>
      <c r="G279" s="13">
        <v>9.2</v>
      </c>
      <c r="H279" s="13">
        <v>13.2</v>
      </c>
      <c r="I279" s="13">
        <v>33.6</v>
      </c>
      <c r="J279" s="13">
        <v>0.76</v>
      </c>
      <c r="K279" s="13"/>
      <c r="L279" s="13"/>
      <c r="M279" s="13">
        <v>0.06</v>
      </c>
      <c r="N279" s="13"/>
      <c r="O279" s="13"/>
      <c r="P279" s="13">
        <v>0.52</v>
      </c>
      <c r="Q279" s="36">
        <f>(D279*4)+(E279*9)+(F279*4)</f>
        <v>90.12</v>
      </c>
      <c r="R279" s="16">
        <v>3.5</v>
      </c>
    </row>
    <row r="280" spans="1:18" ht="12.75">
      <c r="A280" s="11" t="s">
        <v>16</v>
      </c>
      <c r="B280" s="12" t="s">
        <v>17</v>
      </c>
      <c r="C280" s="13">
        <v>100</v>
      </c>
      <c r="D280" s="13">
        <v>0.35</v>
      </c>
      <c r="E280" s="13">
        <v>0.35</v>
      </c>
      <c r="F280" s="13">
        <v>8.62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4">
        <f>(D280*4)+(E280*9)+(F280*4)</f>
        <v>39.029999999999994</v>
      </c>
      <c r="R280" s="16">
        <v>16</v>
      </c>
    </row>
    <row r="281" spans="1:18" ht="12.75">
      <c r="A281" s="11"/>
      <c r="B281" s="12" t="s">
        <v>26</v>
      </c>
      <c r="C281" s="13"/>
      <c r="D281" s="13">
        <v>14.9</v>
      </c>
      <c r="E281" s="13">
        <v>19.77</v>
      </c>
      <c r="F281" s="13">
        <v>57.23</v>
      </c>
      <c r="G281" s="13">
        <f aca="true" t="shared" si="9" ref="G281:P281">SUM(G274:G279)</f>
        <v>329.6</v>
      </c>
      <c r="H281" s="13">
        <f t="shared" si="9"/>
        <v>61.120000000000005</v>
      </c>
      <c r="I281" s="13">
        <f t="shared" si="9"/>
        <v>238.61999999999998</v>
      </c>
      <c r="J281" s="13">
        <f t="shared" si="9"/>
        <v>2.55</v>
      </c>
      <c r="K281" s="13">
        <f t="shared" si="9"/>
        <v>0.12</v>
      </c>
      <c r="L281" s="13">
        <f t="shared" si="9"/>
        <v>1.1099999999999999</v>
      </c>
      <c r="M281" s="13">
        <f t="shared" si="9"/>
        <v>0.15</v>
      </c>
      <c r="N281" s="13">
        <f t="shared" si="9"/>
        <v>39.480000000000004</v>
      </c>
      <c r="O281" s="13">
        <f t="shared" si="9"/>
        <v>0.15</v>
      </c>
      <c r="P281" s="13">
        <f t="shared" si="9"/>
        <v>1.52</v>
      </c>
      <c r="Q281" s="36">
        <v>566.5</v>
      </c>
      <c r="R281" s="16">
        <v>50</v>
      </c>
    </row>
    <row r="282" spans="1:18" ht="12.75" hidden="1">
      <c r="A282" s="11"/>
      <c r="B282" s="1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36"/>
      <c r="R282" s="16"/>
    </row>
    <row r="283" spans="1:18" ht="12.75" hidden="1">
      <c r="A283" s="11"/>
      <c r="B283" s="12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36"/>
      <c r="R283" s="16"/>
    </row>
    <row r="284" spans="1:18" ht="12.75">
      <c r="A284" s="11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36"/>
      <c r="R284" s="16"/>
    </row>
    <row r="285" spans="1:18" ht="12.75">
      <c r="A285" s="11" t="s">
        <v>27</v>
      </c>
      <c r="B285" s="12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35"/>
      <c r="R285" s="16"/>
    </row>
    <row r="286" spans="1:18" ht="12.75">
      <c r="A286" s="42" t="s">
        <v>24</v>
      </c>
      <c r="B286" s="18" t="s">
        <v>174</v>
      </c>
      <c r="C286" s="14">
        <v>60</v>
      </c>
      <c r="D286" s="14">
        <v>1.1</v>
      </c>
      <c r="E286" s="14">
        <v>5.11</v>
      </c>
      <c r="F286" s="14">
        <v>3.87</v>
      </c>
      <c r="G286" s="14">
        <v>21.71</v>
      </c>
      <c r="H286" s="14">
        <v>16.43</v>
      </c>
      <c r="I286" s="14">
        <v>22.05</v>
      </c>
      <c r="J286" s="14">
        <v>0.79</v>
      </c>
      <c r="K286" s="14"/>
      <c r="L286" s="14">
        <v>1.4</v>
      </c>
      <c r="M286" s="14">
        <v>0.06</v>
      </c>
      <c r="N286" s="14">
        <v>75.98</v>
      </c>
      <c r="O286" s="14">
        <v>0.23</v>
      </c>
      <c r="P286" s="14">
        <v>2.89</v>
      </c>
      <c r="Q286" s="36">
        <v>30</v>
      </c>
      <c r="R286" s="16">
        <v>12</v>
      </c>
    </row>
    <row r="287" spans="1:18" ht="26.25">
      <c r="A287" s="12" t="s">
        <v>175</v>
      </c>
      <c r="B287" s="12" t="s">
        <v>176</v>
      </c>
      <c r="C287" s="13">
        <v>250</v>
      </c>
      <c r="D287" s="13">
        <v>3.59</v>
      </c>
      <c r="E287" s="13">
        <v>5.05</v>
      </c>
      <c r="F287" s="13">
        <v>11.93</v>
      </c>
      <c r="G287" s="13">
        <v>46.91</v>
      </c>
      <c r="H287" s="13">
        <v>25.8</v>
      </c>
      <c r="I287" s="13">
        <v>83.3</v>
      </c>
      <c r="J287" s="13">
        <v>1.51</v>
      </c>
      <c r="K287" s="13"/>
      <c r="L287" s="13">
        <v>0.66</v>
      </c>
      <c r="M287" s="13">
        <v>0.06</v>
      </c>
      <c r="N287" s="13">
        <v>7.28</v>
      </c>
      <c r="O287" s="13">
        <v>0.1</v>
      </c>
      <c r="P287" s="13">
        <v>1.98</v>
      </c>
      <c r="Q287" s="35">
        <v>195.04</v>
      </c>
      <c r="R287" s="16">
        <v>15</v>
      </c>
    </row>
    <row r="288" spans="1:18" ht="12.75">
      <c r="A288" s="11" t="s">
        <v>24</v>
      </c>
      <c r="B288" s="12" t="s">
        <v>33</v>
      </c>
      <c r="C288" s="13">
        <v>10</v>
      </c>
      <c r="D288" s="13">
        <v>0.3</v>
      </c>
      <c r="E288" s="13">
        <v>1</v>
      </c>
      <c r="F288" s="13">
        <v>0.29</v>
      </c>
      <c r="G288" s="13">
        <v>9</v>
      </c>
      <c r="H288" s="13">
        <v>1</v>
      </c>
      <c r="I288" s="13">
        <v>6.2</v>
      </c>
      <c r="J288" s="13">
        <v>0.01</v>
      </c>
      <c r="K288" s="13">
        <v>0.01</v>
      </c>
      <c r="L288" s="13">
        <v>0</v>
      </c>
      <c r="M288" s="13">
        <v>0</v>
      </c>
      <c r="N288" s="13">
        <v>0.05</v>
      </c>
      <c r="O288" s="13">
        <v>0.01</v>
      </c>
      <c r="P288" s="13"/>
      <c r="Q288" s="36">
        <f>(D288*4)+(E288*9)+(F288*4)</f>
        <v>11.36</v>
      </c>
      <c r="R288" s="16">
        <v>3.5</v>
      </c>
    </row>
    <row r="289" spans="1:18" ht="12.75">
      <c r="A289" s="12" t="s">
        <v>24</v>
      </c>
      <c r="B289" s="12" t="s">
        <v>63</v>
      </c>
      <c r="C289" s="13">
        <v>3</v>
      </c>
      <c r="D289" s="13">
        <v>0.13</v>
      </c>
      <c r="E289" s="13">
        <v>0.03</v>
      </c>
      <c r="F289" s="13">
        <v>0.2</v>
      </c>
      <c r="G289" s="13">
        <v>11.15</v>
      </c>
      <c r="H289" s="13">
        <v>3.5</v>
      </c>
      <c r="I289" s="13">
        <v>4.65</v>
      </c>
      <c r="J289" s="13">
        <v>0.08</v>
      </c>
      <c r="K289" s="13"/>
      <c r="L289" s="13">
        <v>0.05</v>
      </c>
      <c r="M289" s="13">
        <v>0</v>
      </c>
      <c r="N289" s="13">
        <v>5</v>
      </c>
      <c r="O289" s="13">
        <v>0.01</v>
      </c>
      <c r="P289" s="13">
        <v>0.08</v>
      </c>
      <c r="Q289" s="35">
        <v>1.5</v>
      </c>
      <c r="R289" s="16">
        <v>1</v>
      </c>
    </row>
    <row r="290" spans="1:18" ht="39">
      <c r="A290" s="11" t="s">
        <v>177</v>
      </c>
      <c r="B290" s="12" t="s">
        <v>178</v>
      </c>
      <c r="C290" s="13">
        <v>100</v>
      </c>
      <c r="D290" s="13">
        <v>12.41</v>
      </c>
      <c r="E290" s="13">
        <v>4.26</v>
      </c>
      <c r="F290" s="13">
        <v>7.03</v>
      </c>
      <c r="G290" s="13">
        <v>45.9</v>
      </c>
      <c r="H290" s="13">
        <v>30.06</v>
      </c>
      <c r="I290" s="13">
        <v>162.2</v>
      </c>
      <c r="J290" s="13">
        <v>0.97</v>
      </c>
      <c r="K290" s="13">
        <v>0.02</v>
      </c>
      <c r="L290" s="13">
        <v>1.44</v>
      </c>
      <c r="M290" s="13">
        <v>0.07</v>
      </c>
      <c r="N290" s="13">
        <v>1.57</v>
      </c>
      <c r="O290" s="13">
        <v>0.27</v>
      </c>
      <c r="P290" s="13">
        <v>1.77</v>
      </c>
      <c r="Q290" s="36">
        <v>316.1</v>
      </c>
      <c r="R290" s="16">
        <v>40.5</v>
      </c>
    </row>
    <row r="291" spans="1:18" ht="26.25">
      <c r="A291" s="42" t="s">
        <v>179</v>
      </c>
      <c r="B291" s="18" t="s">
        <v>180</v>
      </c>
      <c r="C291" s="14">
        <v>150</v>
      </c>
      <c r="D291" s="14">
        <v>5.17</v>
      </c>
      <c r="E291" s="14">
        <v>3.47</v>
      </c>
      <c r="F291" s="14">
        <v>31.48</v>
      </c>
      <c r="G291" s="14">
        <v>12.43</v>
      </c>
      <c r="H291" s="14">
        <v>20.46</v>
      </c>
      <c r="I291" s="14">
        <v>53.95</v>
      </c>
      <c r="J291" s="14">
        <v>0.69</v>
      </c>
      <c r="K291" s="14">
        <v>0.01</v>
      </c>
      <c r="L291" s="14">
        <v>0.02</v>
      </c>
      <c r="M291" s="14">
        <v>0.09</v>
      </c>
      <c r="N291" s="14"/>
      <c r="O291" s="14">
        <v>0.02</v>
      </c>
      <c r="P291" s="14">
        <v>0.77</v>
      </c>
      <c r="Q291" s="36">
        <v>206.5</v>
      </c>
      <c r="R291" s="16">
        <v>12</v>
      </c>
    </row>
    <row r="292" spans="1:18" ht="12.75" hidden="1">
      <c r="A292" s="11"/>
      <c r="B292" s="12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36"/>
      <c r="R292" s="16"/>
    </row>
    <row r="293" spans="1:18" ht="12.75">
      <c r="A293" s="12" t="s">
        <v>68</v>
      </c>
      <c r="B293" s="12" t="s">
        <v>181</v>
      </c>
      <c r="C293" s="13">
        <v>200</v>
      </c>
      <c r="D293" s="13">
        <v>0.742</v>
      </c>
      <c r="E293" s="13">
        <v>0.564</v>
      </c>
      <c r="F293" s="13">
        <v>42.251999999999995</v>
      </c>
      <c r="G293" s="13">
        <v>31.38</v>
      </c>
      <c r="H293" s="13">
        <v>20.113999999999997</v>
      </c>
      <c r="I293" s="13">
        <v>23.625999999999998</v>
      </c>
      <c r="J293" s="13">
        <v>0.766</v>
      </c>
      <c r="K293" s="13">
        <v>0</v>
      </c>
      <c r="L293" s="13">
        <v>0.066</v>
      </c>
      <c r="M293" s="13">
        <v>0.03</v>
      </c>
      <c r="N293" s="13">
        <v>8.4</v>
      </c>
      <c r="O293" s="13">
        <v>0.014000000000000002</v>
      </c>
      <c r="P293" s="13">
        <v>0.12</v>
      </c>
      <c r="Q293" s="35">
        <v>110</v>
      </c>
      <c r="R293" s="16">
        <v>11</v>
      </c>
    </row>
    <row r="294" spans="1:18" ht="12.75">
      <c r="A294" s="11" t="s">
        <v>24</v>
      </c>
      <c r="B294" s="12" t="s">
        <v>182</v>
      </c>
      <c r="C294" s="13">
        <v>20</v>
      </c>
      <c r="D294" s="13">
        <v>1.52</v>
      </c>
      <c r="E294" s="13">
        <v>0.18</v>
      </c>
      <c r="F294" s="13">
        <v>9.34</v>
      </c>
      <c r="G294" s="13">
        <v>4.6</v>
      </c>
      <c r="H294" s="13">
        <v>6.6</v>
      </c>
      <c r="I294" s="13">
        <v>16.8</v>
      </c>
      <c r="J294" s="13">
        <v>0.38</v>
      </c>
      <c r="K294" s="13"/>
      <c r="L294" s="13"/>
      <c r="M294" s="13">
        <v>0.03</v>
      </c>
      <c r="N294" s="13"/>
      <c r="O294" s="13"/>
      <c r="P294" s="13">
        <v>0.26</v>
      </c>
      <c r="Q294" s="36">
        <f>(D294*4)+(E294*9)+(F294*4)</f>
        <v>45.06</v>
      </c>
      <c r="R294" s="16">
        <v>1.5</v>
      </c>
    </row>
    <row r="295" spans="1:18" ht="12.75" hidden="1">
      <c r="A295" s="11"/>
      <c r="B295" s="1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36"/>
      <c r="R295" s="16"/>
    </row>
    <row r="296" spans="1:18" ht="12.75" hidden="1">
      <c r="A296" s="11"/>
      <c r="B296" s="12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36"/>
      <c r="R296" s="16"/>
    </row>
    <row r="297" spans="1:18" ht="12.75">
      <c r="A297" s="11" t="s">
        <v>24</v>
      </c>
      <c r="B297" s="12" t="s">
        <v>71</v>
      </c>
      <c r="C297" s="13">
        <v>40</v>
      </c>
      <c r="D297" s="13">
        <v>2.92</v>
      </c>
      <c r="E297" s="13">
        <v>0.4</v>
      </c>
      <c r="F297" s="13">
        <v>18.8</v>
      </c>
      <c r="G297" s="13">
        <v>11.6</v>
      </c>
      <c r="H297" s="13">
        <v>18.8</v>
      </c>
      <c r="I297" s="13">
        <v>60</v>
      </c>
      <c r="J297" s="13">
        <v>0.96</v>
      </c>
      <c r="K297" s="13"/>
      <c r="L297" s="13"/>
      <c r="M297" s="13">
        <v>0.07</v>
      </c>
      <c r="N297" s="13"/>
      <c r="O297" s="13"/>
      <c r="P297" s="13">
        <v>0.56</v>
      </c>
      <c r="Q297" s="14">
        <f>(D297*4)+(E297*9)+(F297*4)</f>
        <v>90.48</v>
      </c>
      <c r="R297" s="16">
        <v>3.5</v>
      </c>
    </row>
    <row r="298" spans="1:18" ht="12.75">
      <c r="A298" s="11"/>
      <c r="B298" s="12" t="s">
        <v>26</v>
      </c>
      <c r="C298" s="13"/>
      <c r="D298" s="22">
        <v>27.88</v>
      </c>
      <c r="E298" s="22">
        <v>20.06</v>
      </c>
      <c r="F298" s="22">
        <v>125.19</v>
      </c>
      <c r="G298" s="22">
        <f aca="true" t="shared" si="10" ref="G298:P298">SUM(G286:G296)</f>
        <v>183.08</v>
      </c>
      <c r="H298" s="22">
        <f t="shared" si="10"/>
        <v>123.964</v>
      </c>
      <c r="I298" s="22">
        <f t="shared" si="10"/>
        <v>372.77599999999995</v>
      </c>
      <c r="J298" s="22">
        <f t="shared" si="10"/>
        <v>5.195999999999999</v>
      </c>
      <c r="K298" s="22">
        <f t="shared" si="10"/>
        <v>0.04</v>
      </c>
      <c r="L298" s="22">
        <f t="shared" si="10"/>
        <v>3.6359999999999997</v>
      </c>
      <c r="M298" s="22">
        <f t="shared" si="10"/>
        <v>0.3400000000000001</v>
      </c>
      <c r="N298" s="22">
        <f t="shared" si="10"/>
        <v>98.28</v>
      </c>
      <c r="O298" s="22">
        <f t="shared" si="10"/>
        <v>0.6540000000000001</v>
      </c>
      <c r="P298" s="22">
        <f t="shared" si="10"/>
        <v>7.87</v>
      </c>
      <c r="Q298" s="25">
        <v>1006</v>
      </c>
      <c r="R298" s="16">
        <v>100</v>
      </c>
    </row>
    <row r="299" spans="1:18" ht="12.75">
      <c r="A299" s="11"/>
      <c r="B299" s="12"/>
      <c r="C299" s="13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5"/>
      <c r="R299" s="16"/>
    </row>
    <row r="300" spans="1:18" ht="15">
      <c r="A300" s="19" t="s">
        <v>46</v>
      </c>
      <c r="B300" s="32" t="s">
        <v>72</v>
      </c>
      <c r="C300" s="20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9"/>
      <c r="R300" s="21">
        <v>150</v>
      </c>
    </row>
    <row r="301" spans="1:18" ht="12.75">
      <c r="A301" s="11" t="s">
        <v>73</v>
      </c>
      <c r="B301" s="12"/>
      <c r="C301" s="1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5"/>
      <c r="R301" s="16"/>
    </row>
    <row r="302" spans="1:18" ht="12.75">
      <c r="A302" s="13" t="s">
        <v>183</v>
      </c>
      <c r="B302" s="12" t="s">
        <v>184</v>
      </c>
      <c r="C302" s="23">
        <v>60</v>
      </c>
      <c r="D302" s="22">
        <v>9.449078742322852</v>
      </c>
      <c r="E302" s="22">
        <v>1.8975158126317717</v>
      </c>
      <c r="F302" s="22">
        <v>14.740122834356951</v>
      </c>
      <c r="G302" s="22">
        <v>65.9400495004125</v>
      </c>
      <c r="H302" s="22">
        <v>19.0411586763223</v>
      </c>
      <c r="I302" s="22">
        <v>103.92336602805024</v>
      </c>
      <c r="J302" s="22">
        <v>0.5280044000366669</v>
      </c>
      <c r="K302" s="22">
        <v>0.011000091667430562</v>
      </c>
      <c r="L302" s="22">
        <v>0.841507012558438</v>
      </c>
      <c r="M302" s="22">
        <v>0.03850032083600697</v>
      </c>
      <c r="N302" s="22">
        <v>0.313502612521771</v>
      </c>
      <c r="O302" s="22">
        <v>0.15950132917774315</v>
      </c>
      <c r="P302" s="22">
        <v>0.09900082500687506</v>
      </c>
      <c r="Q302" s="22">
        <v>113.47694564121366</v>
      </c>
      <c r="R302" s="16">
        <v>9</v>
      </c>
    </row>
    <row r="303" spans="1:18" ht="12.75">
      <c r="A303" s="24" t="s">
        <v>24</v>
      </c>
      <c r="B303" s="12" t="s">
        <v>76</v>
      </c>
      <c r="C303" s="13">
        <v>200</v>
      </c>
      <c r="D303" s="13">
        <v>6</v>
      </c>
      <c r="E303" s="13">
        <v>6.4</v>
      </c>
      <c r="F303" s="13">
        <v>9.4</v>
      </c>
      <c r="G303" s="13">
        <v>242</v>
      </c>
      <c r="H303" s="13">
        <v>28</v>
      </c>
      <c r="I303" s="13">
        <v>182</v>
      </c>
      <c r="J303" s="13">
        <v>3.4</v>
      </c>
      <c r="K303" s="13">
        <v>0.2</v>
      </c>
      <c r="L303" s="13"/>
      <c r="M303" s="13">
        <v>0.36</v>
      </c>
      <c r="N303" s="13">
        <v>20</v>
      </c>
      <c r="O303" s="13">
        <v>0.2</v>
      </c>
      <c r="P303" s="13">
        <v>2.7</v>
      </c>
      <c r="Q303" s="37">
        <f>(D303*4)+(E303*9)+(F303*4)</f>
        <v>119.19999999999999</v>
      </c>
      <c r="R303" s="16">
        <v>16</v>
      </c>
    </row>
    <row r="304" spans="1:18" ht="12.75">
      <c r="A304" s="13"/>
      <c r="B304" s="12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6"/>
    </row>
    <row r="305" spans="1:18" ht="15">
      <c r="A305" s="59" t="s">
        <v>46</v>
      </c>
      <c r="B305" s="38" t="s">
        <v>77</v>
      </c>
      <c r="C305" s="27"/>
      <c r="D305" s="40">
        <f>SUM(D302:D304)</f>
        <v>15.449078742322852</v>
      </c>
      <c r="E305" s="40">
        <f aca="true" t="shared" si="11" ref="E305:Q305">SUM(E302:E304)</f>
        <v>8.297515812631772</v>
      </c>
      <c r="F305" s="40">
        <f t="shared" si="11"/>
        <v>24.14012283435695</v>
      </c>
      <c r="G305" s="40">
        <f t="shared" si="11"/>
        <v>307.9400495004125</v>
      </c>
      <c r="H305" s="40">
        <f t="shared" si="11"/>
        <v>47.0411586763223</v>
      </c>
      <c r="I305" s="40">
        <f t="shared" si="11"/>
        <v>285.9233660280502</v>
      </c>
      <c r="J305" s="40">
        <f t="shared" si="11"/>
        <v>3.928004400036667</v>
      </c>
      <c r="K305" s="40">
        <f t="shared" si="11"/>
        <v>0.21100009166743058</v>
      </c>
      <c r="L305" s="40">
        <f t="shared" si="11"/>
        <v>0.841507012558438</v>
      </c>
      <c r="M305" s="40">
        <f t="shared" si="11"/>
        <v>0.39850032083600695</v>
      </c>
      <c r="N305" s="40">
        <f t="shared" si="11"/>
        <v>20.31350261252177</v>
      </c>
      <c r="O305" s="40">
        <f t="shared" si="11"/>
        <v>0.35950132917774313</v>
      </c>
      <c r="P305" s="40">
        <f t="shared" si="11"/>
        <v>2.799000825006875</v>
      </c>
      <c r="Q305" s="39">
        <f t="shared" si="11"/>
        <v>232.67694564121365</v>
      </c>
      <c r="R305" s="16">
        <v>175</v>
      </c>
    </row>
    <row r="306" spans="1:17" ht="12.75">
      <c r="A306" s="11"/>
      <c r="B306" s="18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6"/>
    </row>
    <row r="311" spans="1:19" ht="15">
      <c r="A311" s="1" t="s">
        <v>0</v>
      </c>
      <c r="B311" s="2"/>
      <c r="C311" s="3"/>
      <c r="D311" s="3"/>
      <c r="E311" s="3"/>
      <c r="F311" s="4" t="s">
        <v>1</v>
      </c>
      <c r="G311" s="4"/>
      <c r="H311" s="4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5">
      <c r="A312" s="1" t="s">
        <v>48</v>
      </c>
      <c r="B312" s="2"/>
      <c r="C312" s="3"/>
      <c r="D312" s="3"/>
      <c r="E312" s="3"/>
      <c r="F312" s="4" t="s">
        <v>3</v>
      </c>
      <c r="G312" s="4"/>
      <c r="H312" s="4"/>
      <c r="I312" s="5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5">
      <c r="A313" s="1"/>
      <c r="B313" s="2" t="s">
        <v>4</v>
      </c>
      <c r="C313" s="3"/>
      <c r="D313" s="3"/>
      <c r="E313" s="3"/>
      <c r="F313" s="4"/>
      <c r="G313" s="4" t="s">
        <v>5</v>
      </c>
      <c r="H313" s="4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2:4" ht="15">
      <c r="B316" s="4" t="s">
        <v>185</v>
      </c>
      <c r="D316" t="s">
        <v>106</v>
      </c>
    </row>
    <row r="318" spans="1:18" ht="26.25">
      <c r="A318" s="15" t="s">
        <v>186</v>
      </c>
      <c r="B318" s="12" t="s">
        <v>7</v>
      </c>
      <c r="C318" s="13" t="s">
        <v>8</v>
      </c>
      <c r="D318" s="13" t="s">
        <v>9</v>
      </c>
      <c r="E318" s="13" t="s">
        <v>10</v>
      </c>
      <c r="F318" s="13" t="s">
        <v>11</v>
      </c>
      <c r="G318" s="13"/>
      <c r="H318" s="13"/>
      <c r="I318" s="13"/>
      <c r="J318" s="13"/>
      <c r="K318" s="13"/>
      <c r="L318" s="12"/>
      <c r="M318" s="13"/>
      <c r="N318" s="13"/>
      <c r="O318" s="13"/>
      <c r="P318" s="13"/>
      <c r="Q318" s="14" t="s">
        <v>12</v>
      </c>
      <c r="R318" t="s">
        <v>13</v>
      </c>
    </row>
    <row r="319" spans="1:17" ht="12.75">
      <c r="A319" s="11" t="s">
        <v>15</v>
      </c>
      <c r="B319" s="12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4"/>
    </row>
    <row r="320" spans="1:18" ht="12.75">
      <c r="A320" s="11" t="s">
        <v>18</v>
      </c>
      <c r="B320" s="12" t="s">
        <v>132</v>
      </c>
      <c r="C320" s="13">
        <v>200</v>
      </c>
      <c r="D320" s="13">
        <v>8.66</v>
      </c>
      <c r="E320" s="13">
        <v>4.71</v>
      </c>
      <c r="F320" s="13">
        <v>26.97</v>
      </c>
      <c r="G320" s="13">
        <v>201.36</v>
      </c>
      <c r="H320" s="13">
        <v>52.64</v>
      </c>
      <c r="I320" s="13">
        <v>232.65</v>
      </c>
      <c r="J320" s="13">
        <v>1.35</v>
      </c>
      <c r="K320" s="13">
        <v>0.02</v>
      </c>
      <c r="L320" s="13">
        <v>0.02</v>
      </c>
      <c r="M320" s="13">
        <v>0.16</v>
      </c>
      <c r="N320" s="13">
        <v>0.89</v>
      </c>
      <c r="O320" s="13">
        <v>0.04</v>
      </c>
      <c r="P320" s="13">
        <v>0.82</v>
      </c>
      <c r="Q320" s="36">
        <f>(D320*4)+(E320*9)+(F320*4)</f>
        <v>184.91</v>
      </c>
      <c r="R320" s="30">
        <v>15</v>
      </c>
    </row>
    <row r="321" spans="1:18" ht="12.75">
      <c r="A321" s="11" t="s">
        <v>53</v>
      </c>
      <c r="B321" s="12" t="s">
        <v>54</v>
      </c>
      <c r="C321" s="13">
        <v>10</v>
      </c>
      <c r="D321" s="13">
        <v>0.08</v>
      </c>
      <c r="E321" s="13">
        <v>7.25</v>
      </c>
      <c r="F321" s="13">
        <v>0.13</v>
      </c>
      <c r="G321" s="13">
        <v>2.4</v>
      </c>
      <c r="H321" s="13">
        <v>0.05</v>
      </c>
      <c r="I321" s="13">
        <v>3</v>
      </c>
      <c r="J321" s="13">
        <v>0.02</v>
      </c>
      <c r="K321" s="13">
        <v>0.04</v>
      </c>
      <c r="L321" s="13">
        <v>0.03</v>
      </c>
      <c r="M321" s="13">
        <v>0</v>
      </c>
      <c r="N321" s="13"/>
      <c r="O321" s="13">
        <v>0.05</v>
      </c>
      <c r="P321" s="13">
        <v>0.1</v>
      </c>
      <c r="Q321" s="36">
        <f>(D321*4)+(E321*9)+(F321*4)</f>
        <v>66.08999999999999</v>
      </c>
      <c r="R321" s="30">
        <v>6.5</v>
      </c>
    </row>
    <row r="322" spans="1:18" ht="12.75">
      <c r="A322" s="11" t="s">
        <v>187</v>
      </c>
      <c r="B322" s="12" t="s">
        <v>188</v>
      </c>
      <c r="C322" s="13">
        <v>200</v>
      </c>
      <c r="D322" s="13">
        <v>1.33</v>
      </c>
      <c r="E322" s="13">
        <v>0.94</v>
      </c>
      <c r="F322" s="13">
        <v>17.37</v>
      </c>
      <c r="G322" s="13">
        <v>51.3</v>
      </c>
      <c r="H322" s="13">
        <v>5.6</v>
      </c>
      <c r="I322" s="13">
        <v>36</v>
      </c>
      <c r="J322" s="13">
        <v>0.07</v>
      </c>
      <c r="K322" s="13">
        <v>0.01</v>
      </c>
      <c r="L322" s="13">
        <v>0.01</v>
      </c>
      <c r="M322" s="13">
        <v>0.01</v>
      </c>
      <c r="N322" s="13">
        <v>0.26</v>
      </c>
      <c r="O322" s="13">
        <v>0.01</v>
      </c>
      <c r="P322" s="13"/>
      <c r="Q322" s="36">
        <v>145.2</v>
      </c>
      <c r="R322" s="30">
        <v>10</v>
      </c>
    </row>
    <row r="323" spans="1:18" ht="12.75">
      <c r="A323" s="11"/>
      <c r="B323" s="12" t="s">
        <v>189</v>
      </c>
      <c r="C323" s="13">
        <v>40</v>
      </c>
      <c r="D323" s="13">
        <v>0.21</v>
      </c>
      <c r="E323" s="13">
        <v>0.03</v>
      </c>
      <c r="F323" s="13">
        <v>0.57</v>
      </c>
      <c r="G323" s="13">
        <v>5.1</v>
      </c>
      <c r="H323" s="13">
        <v>4.2</v>
      </c>
      <c r="I323" s="13">
        <v>9</v>
      </c>
      <c r="J323" s="13">
        <v>0.15</v>
      </c>
      <c r="K323" s="13"/>
      <c r="L323" s="13">
        <v>0.01</v>
      </c>
      <c r="M323" s="13">
        <v>0.01</v>
      </c>
      <c r="N323" s="13">
        <v>2.1</v>
      </c>
      <c r="O323" s="13">
        <v>0</v>
      </c>
      <c r="P323" s="13">
        <v>0.03</v>
      </c>
      <c r="Q323" s="14">
        <v>53</v>
      </c>
      <c r="R323" s="30">
        <v>15</v>
      </c>
    </row>
    <row r="324" spans="1:18" ht="26.25">
      <c r="A324" s="11" t="s">
        <v>24</v>
      </c>
      <c r="B324" s="12" t="s">
        <v>87</v>
      </c>
      <c r="C324" s="13">
        <v>40</v>
      </c>
      <c r="D324" s="13">
        <v>3.04</v>
      </c>
      <c r="E324" s="13">
        <v>0.36</v>
      </c>
      <c r="F324" s="13">
        <v>18.68</v>
      </c>
      <c r="G324" s="13">
        <v>9.2</v>
      </c>
      <c r="H324" s="13">
        <v>13.2</v>
      </c>
      <c r="I324" s="13">
        <v>33.6</v>
      </c>
      <c r="J324" s="13">
        <v>0.76</v>
      </c>
      <c r="K324" s="13"/>
      <c r="L324" s="13"/>
      <c r="M324" s="13">
        <v>0.06</v>
      </c>
      <c r="N324" s="13"/>
      <c r="O324" s="13"/>
      <c r="P324" s="13">
        <v>0.52</v>
      </c>
      <c r="Q324" s="36">
        <f>(D324*4)+(E324*9)+(F324*4)</f>
        <v>90.12</v>
      </c>
      <c r="R324" s="16">
        <v>3.5</v>
      </c>
    </row>
    <row r="325" spans="1:18" ht="12.75">
      <c r="A325" s="11"/>
      <c r="B325" s="12" t="s">
        <v>26</v>
      </c>
      <c r="C325" s="13"/>
      <c r="D325" s="13">
        <f aca="true" t="shared" si="12" ref="D325:P325">SUM(D320:D324)</f>
        <v>13.32</v>
      </c>
      <c r="E325" s="13">
        <f t="shared" si="12"/>
        <v>13.29</v>
      </c>
      <c r="F325" s="13">
        <f t="shared" si="12"/>
        <v>63.72</v>
      </c>
      <c r="G325" s="13">
        <f t="shared" si="12"/>
        <v>269.36</v>
      </c>
      <c r="H325" s="13">
        <f t="shared" si="12"/>
        <v>75.69</v>
      </c>
      <c r="I325" s="13">
        <f t="shared" si="12"/>
        <v>314.25</v>
      </c>
      <c r="J325" s="13">
        <f t="shared" si="12"/>
        <v>2.35</v>
      </c>
      <c r="K325" s="13">
        <f t="shared" si="12"/>
        <v>0.06999999999999999</v>
      </c>
      <c r="L325" s="13">
        <f t="shared" si="12"/>
        <v>0.07</v>
      </c>
      <c r="M325" s="13">
        <f t="shared" si="12"/>
        <v>0.24000000000000002</v>
      </c>
      <c r="N325" s="13">
        <f t="shared" si="12"/>
        <v>3.25</v>
      </c>
      <c r="O325" s="13">
        <f t="shared" si="12"/>
        <v>0.09999999999999999</v>
      </c>
      <c r="P325" s="13">
        <f t="shared" si="12"/>
        <v>1.47</v>
      </c>
      <c r="Q325" s="14">
        <v>539.3</v>
      </c>
      <c r="R325" s="16">
        <v>50</v>
      </c>
    </row>
    <row r="326" spans="1:18" ht="12.75" hidden="1">
      <c r="A326" s="11"/>
      <c r="B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36"/>
      <c r="R326" s="16"/>
    </row>
    <row r="327" spans="1:18" ht="12.75" hidden="1">
      <c r="A327" s="11"/>
      <c r="B327" s="12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36"/>
      <c r="R327" s="16"/>
    </row>
    <row r="328" spans="1:18" ht="12.75">
      <c r="A328" s="11"/>
      <c r="B328" s="12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4"/>
      <c r="R328" s="16"/>
    </row>
    <row r="329" spans="1:18" ht="12.75">
      <c r="A329" s="11" t="s">
        <v>27</v>
      </c>
      <c r="B329" s="12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35"/>
      <c r="R329" s="16"/>
    </row>
    <row r="330" spans="1:18" ht="39">
      <c r="A330" s="12" t="s">
        <v>190</v>
      </c>
      <c r="B330" s="12" t="s">
        <v>191</v>
      </c>
      <c r="C330" s="13">
        <v>30</v>
      </c>
      <c r="D330" s="13">
        <v>1.58</v>
      </c>
      <c r="E330" s="13">
        <v>5.21</v>
      </c>
      <c r="F330" s="13">
        <v>2.42</v>
      </c>
      <c r="G330" s="13">
        <v>81</v>
      </c>
      <c r="H330" s="13">
        <v>42.08</v>
      </c>
      <c r="I330" s="13">
        <v>35.77</v>
      </c>
      <c r="J330" s="13">
        <v>0.63</v>
      </c>
      <c r="K330" s="13"/>
      <c r="L330" s="13">
        <v>1.84</v>
      </c>
      <c r="M330" s="13">
        <v>0.03</v>
      </c>
      <c r="N330" s="13">
        <v>15.78</v>
      </c>
      <c r="O330" s="13">
        <v>0.31</v>
      </c>
      <c r="P330" s="13">
        <v>2.94</v>
      </c>
      <c r="Q330" s="13">
        <v>62.54</v>
      </c>
      <c r="R330" s="16">
        <v>3</v>
      </c>
    </row>
    <row r="331" spans="1:18" ht="26.25">
      <c r="A331" s="11" t="s">
        <v>192</v>
      </c>
      <c r="B331" s="12" t="s">
        <v>193</v>
      </c>
      <c r="C331" s="13">
        <v>250</v>
      </c>
      <c r="D331" s="13">
        <v>2.56</v>
      </c>
      <c r="E331" s="13">
        <v>5.25</v>
      </c>
      <c r="F331" s="13">
        <v>13.65</v>
      </c>
      <c r="G331" s="13">
        <v>30.08</v>
      </c>
      <c r="H331" s="13">
        <v>24.8</v>
      </c>
      <c r="I331" s="13">
        <v>59.18</v>
      </c>
      <c r="J331" s="13">
        <v>0.84</v>
      </c>
      <c r="K331" s="13"/>
      <c r="L331" s="13">
        <v>1.1</v>
      </c>
      <c r="M331" s="13">
        <v>0.08</v>
      </c>
      <c r="N331" s="13">
        <v>8.96</v>
      </c>
      <c r="O331" s="13">
        <v>0.15</v>
      </c>
      <c r="P331" s="13">
        <v>1.94</v>
      </c>
      <c r="Q331" s="36">
        <v>127.34</v>
      </c>
      <c r="R331" s="16">
        <v>8</v>
      </c>
    </row>
    <row r="332" spans="1:18" ht="12.75">
      <c r="A332" s="12" t="s">
        <v>24</v>
      </c>
      <c r="B332" s="12" t="s">
        <v>194</v>
      </c>
      <c r="C332" s="13">
        <v>3</v>
      </c>
      <c r="D332" s="13">
        <v>0.13</v>
      </c>
      <c r="E332" s="13">
        <v>0.03</v>
      </c>
      <c r="F332" s="13">
        <v>0.2</v>
      </c>
      <c r="G332" s="13">
        <v>11.15</v>
      </c>
      <c r="H332" s="13">
        <v>3.5</v>
      </c>
      <c r="I332" s="13">
        <v>4.65</v>
      </c>
      <c r="J332" s="13">
        <v>0.08</v>
      </c>
      <c r="K332" s="13"/>
      <c r="L332" s="13">
        <v>0.05</v>
      </c>
      <c r="M332" s="13">
        <v>0</v>
      </c>
      <c r="N332" s="13">
        <v>5</v>
      </c>
      <c r="O332" s="13">
        <v>0.01</v>
      </c>
      <c r="P332" s="13">
        <v>0.08</v>
      </c>
      <c r="Q332" s="35">
        <v>1.5</v>
      </c>
      <c r="R332" s="16">
        <v>1</v>
      </c>
    </row>
    <row r="333" spans="1:18" ht="26.25">
      <c r="A333" s="11" t="s">
        <v>195</v>
      </c>
      <c r="B333" s="12" t="s">
        <v>196</v>
      </c>
      <c r="C333" s="23">
        <v>80</v>
      </c>
      <c r="D333" s="13">
        <v>20.76</v>
      </c>
      <c r="E333" s="13">
        <v>17.44</v>
      </c>
      <c r="F333" s="13">
        <v>43.74</v>
      </c>
      <c r="G333" s="13">
        <v>41.32</v>
      </c>
      <c r="H333" s="13">
        <v>74.07</v>
      </c>
      <c r="I333" s="13">
        <v>287.53</v>
      </c>
      <c r="J333" s="13">
        <v>4.33</v>
      </c>
      <c r="K333" s="13">
        <v>0.03</v>
      </c>
      <c r="L333" s="13">
        <v>0.07</v>
      </c>
      <c r="M333" s="13">
        <v>0.28</v>
      </c>
      <c r="N333" s="13">
        <v>21.55</v>
      </c>
      <c r="O333" s="13">
        <v>0.05</v>
      </c>
      <c r="P333" s="13">
        <v>0.77</v>
      </c>
      <c r="Q333" s="36">
        <v>345.1</v>
      </c>
      <c r="R333" s="16">
        <v>53.3</v>
      </c>
    </row>
    <row r="334" spans="1:18" ht="12.75">
      <c r="A334" s="13" t="s">
        <v>197</v>
      </c>
      <c r="B334" s="13" t="s">
        <v>198</v>
      </c>
      <c r="C334" s="13">
        <v>150</v>
      </c>
      <c r="D334" s="14">
        <v>5.17</v>
      </c>
      <c r="E334" s="14">
        <v>3.47</v>
      </c>
      <c r="F334" s="14">
        <v>31.48</v>
      </c>
      <c r="G334" s="14">
        <v>12.43</v>
      </c>
      <c r="H334" s="14">
        <v>20.46</v>
      </c>
      <c r="I334" s="14">
        <v>53.95</v>
      </c>
      <c r="J334" s="14">
        <v>0.69</v>
      </c>
      <c r="K334" s="14">
        <v>0.01</v>
      </c>
      <c r="L334" s="14">
        <v>0.02</v>
      </c>
      <c r="M334" s="14">
        <v>0.09</v>
      </c>
      <c r="N334" s="14"/>
      <c r="O334" s="14">
        <v>0.02</v>
      </c>
      <c r="P334" s="14">
        <v>0.77</v>
      </c>
      <c r="Q334" s="36">
        <v>122</v>
      </c>
      <c r="R334" s="16">
        <v>18</v>
      </c>
    </row>
    <row r="335" spans="1:18" ht="12.75">
      <c r="A335" s="12" t="s">
        <v>98</v>
      </c>
      <c r="B335" s="12" t="s">
        <v>199</v>
      </c>
      <c r="C335" s="13">
        <v>200</v>
      </c>
      <c r="D335" s="13">
        <v>1</v>
      </c>
      <c r="E335" s="13"/>
      <c r="F335" s="13">
        <v>15.8</v>
      </c>
      <c r="G335" s="13">
        <v>80</v>
      </c>
      <c r="H335" s="13">
        <v>70</v>
      </c>
      <c r="I335" s="13">
        <v>40</v>
      </c>
      <c r="J335" s="13"/>
      <c r="K335" s="13"/>
      <c r="L335" s="13">
        <v>0.1</v>
      </c>
      <c r="M335" s="13">
        <v>0.02</v>
      </c>
      <c r="N335" s="13">
        <v>171</v>
      </c>
      <c r="O335" s="13">
        <v>0.02</v>
      </c>
      <c r="P335" s="13">
        <v>0.8</v>
      </c>
      <c r="Q335" s="13">
        <v>94.2</v>
      </c>
      <c r="R335" s="16">
        <v>13.5</v>
      </c>
    </row>
    <row r="336" spans="1:18" ht="12.75">
      <c r="A336" s="11" t="s">
        <v>24</v>
      </c>
      <c r="B336" s="12" t="s">
        <v>100</v>
      </c>
      <c r="C336" s="13">
        <v>20</v>
      </c>
      <c r="D336" s="13">
        <v>1.52</v>
      </c>
      <c r="E336" s="13">
        <v>0.18</v>
      </c>
      <c r="F336" s="13">
        <v>9.34</v>
      </c>
      <c r="G336" s="13">
        <v>4.6</v>
      </c>
      <c r="H336" s="13">
        <v>6.6</v>
      </c>
      <c r="I336" s="13">
        <v>16.8</v>
      </c>
      <c r="J336" s="13">
        <v>0.38</v>
      </c>
      <c r="K336" s="13"/>
      <c r="L336" s="13"/>
      <c r="M336" s="13">
        <v>0.03</v>
      </c>
      <c r="N336" s="13"/>
      <c r="O336" s="13"/>
      <c r="P336" s="13">
        <v>0.26</v>
      </c>
      <c r="Q336" s="36">
        <f>(D336*4)+(E336*9)+(F336*4)</f>
        <v>45.06</v>
      </c>
      <c r="R336" s="16">
        <v>1.5</v>
      </c>
    </row>
    <row r="337" spans="1:18" ht="12.75">
      <c r="A337" s="11" t="s">
        <v>24</v>
      </c>
      <c r="B337" s="12" t="s">
        <v>71</v>
      </c>
      <c r="C337" s="13">
        <v>20</v>
      </c>
      <c r="D337" s="13">
        <v>2.92</v>
      </c>
      <c r="E337" s="13">
        <v>0.4</v>
      </c>
      <c r="F337" s="13">
        <v>18.8</v>
      </c>
      <c r="G337" s="13">
        <v>11.6</v>
      </c>
      <c r="H337" s="13">
        <v>18.8</v>
      </c>
      <c r="I337" s="13">
        <v>60</v>
      </c>
      <c r="J337" s="13">
        <v>0.96</v>
      </c>
      <c r="K337" s="13"/>
      <c r="L337" s="13"/>
      <c r="M337" s="13">
        <v>0.07</v>
      </c>
      <c r="N337" s="13"/>
      <c r="O337" s="13"/>
      <c r="P337" s="13">
        <v>0.56</v>
      </c>
      <c r="Q337" s="36">
        <v>45.1</v>
      </c>
      <c r="R337" s="16">
        <v>1.7</v>
      </c>
    </row>
    <row r="338" spans="1:18" ht="12.75">
      <c r="A338" s="11"/>
      <c r="B338" s="12"/>
      <c r="C338" s="13"/>
      <c r="D338" s="13">
        <v>35.64</v>
      </c>
      <c r="E338" s="13">
        <v>31.98</v>
      </c>
      <c r="F338" s="13">
        <v>135.43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36">
        <v>842.84</v>
      </c>
      <c r="R338" s="16">
        <v>100</v>
      </c>
    </row>
    <row r="339" spans="1:18" ht="12.75">
      <c r="A339" s="11"/>
      <c r="B339" s="12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36"/>
      <c r="R339" s="16"/>
    </row>
    <row r="340" spans="1:18" ht="15">
      <c r="A340" s="19" t="s">
        <v>46</v>
      </c>
      <c r="B340" s="32" t="s">
        <v>72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34"/>
      <c r="R340" s="21">
        <v>150</v>
      </c>
    </row>
    <row r="341" spans="1:18" ht="12.75">
      <c r="A341" s="11" t="s">
        <v>200</v>
      </c>
      <c r="B341" s="12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36"/>
      <c r="R341" s="16"/>
    </row>
    <row r="342" spans="1:18" ht="12.75">
      <c r="A342" s="13" t="s">
        <v>124</v>
      </c>
      <c r="B342" s="12" t="s">
        <v>125</v>
      </c>
      <c r="C342" s="23">
        <v>50</v>
      </c>
      <c r="D342" s="22">
        <v>9.449078742322852</v>
      </c>
      <c r="E342" s="22">
        <v>1.8975158126317717</v>
      </c>
      <c r="F342" s="22">
        <v>14.740122834356951</v>
      </c>
      <c r="G342" s="22">
        <v>65.9400495004125</v>
      </c>
      <c r="H342" s="22">
        <v>19.0411586763223</v>
      </c>
      <c r="I342" s="22">
        <v>103.92336602805024</v>
      </c>
      <c r="J342" s="22">
        <v>0.5280044000366669</v>
      </c>
      <c r="K342" s="22">
        <v>0.011000091667430562</v>
      </c>
      <c r="L342" s="22">
        <v>0.841507012558438</v>
      </c>
      <c r="M342" s="22">
        <v>0.03850032083600697</v>
      </c>
      <c r="N342" s="22">
        <v>0.313502612521771</v>
      </c>
      <c r="O342" s="22">
        <v>0.15950132917774315</v>
      </c>
      <c r="P342" s="22">
        <v>0.09900082500687506</v>
      </c>
      <c r="Q342" s="22">
        <v>113.47694564121366</v>
      </c>
      <c r="R342" s="16"/>
    </row>
    <row r="343" spans="1:18" ht="12.75">
      <c r="A343" s="24" t="s">
        <v>24</v>
      </c>
      <c r="B343" s="12" t="s">
        <v>201</v>
      </c>
      <c r="C343" s="13">
        <v>200</v>
      </c>
      <c r="D343" s="13">
        <v>6</v>
      </c>
      <c r="E343" s="13">
        <v>6.4</v>
      </c>
      <c r="F343" s="13">
        <v>9.4</v>
      </c>
      <c r="G343" s="13">
        <v>242</v>
      </c>
      <c r="H343" s="13">
        <v>28</v>
      </c>
      <c r="I343" s="13">
        <v>182</v>
      </c>
      <c r="J343" s="13">
        <v>3.4</v>
      </c>
      <c r="K343" s="13">
        <v>0.2</v>
      </c>
      <c r="L343" s="13"/>
      <c r="M343" s="13">
        <v>0.36</v>
      </c>
      <c r="N343" s="13">
        <v>20</v>
      </c>
      <c r="O343" s="13">
        <v>0.2</v>
      </c>
      <c r="P343" s="13">
        <v>2.7</v>
      </c>
      <c r="Q343" s="37">
        <f>(D343*4)+(E343*9)+(F343*4)</f>
        <v>119.19999999999999</v>
      </c>
      <c r="R343" s="16"/>
    </row>
    <row r="344" spans="1:18" ht="12.75">
      <c r="A344" s="13"/>
      <c r="B344" s="12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6"/>
    </row>
    <row r="345" spans="1:18" ht="12.75">
      <c r="A345" s="24"/>
      <c r="B345" s="12" t="s">
        <v>26</v>
      </c>
      <c r="C345" s="13"/>
      <c r="D345" s="22">
        <f aca="true" t="shared" si="13" ref="D345:Q345">SUM(D342:D344)</f>
        <v>15.449078742322852</v>
      </c>
      <c r="E345" s="22">
        <f t="shared" si="13"/>
        <v>8.297515812631772</v>
      </c>
      <c r="F345" s="22">
        <f t="shared" si="13"/>
        <v>24.14012283435695</v>
      </c>
      <c r="G345" s="22">
        <f t="shared" si="13"/>
        <v>307.9400495004125</v>
      </c>
      <c r="H345" s="22">
        <f t="shared" si="13"/>
        <v>47.0411586763223</v>
      </c>
      <c r="I345" s="22">
        <f t="shared" si="13"/>
        <v>285.9233660280502</v>
      </c>
      <c r="J345" s="22">
        <f t="shared" si="13"/>
        <v>3.928004400036667</v>
      </c>
      <c r="K345" s="22">
        <f t="shared" si="13"/>
        <v>0.21100009166743058</v>
      </c>
      <c r="L345" s="22">
        <f t="shared" si="13"/>
        <v>0.841507012558438</v>
      </c>
      <c r="M345" s="22">
        <f t="shared" si="13"/>
        <v>0.39850032083600695</v>
      </c>
      <c r="N345" s="22">
        <f t="shared" si="13"/>
        <v>20.31350261252177</v>
      </c>
      <c r="O345" s="22">
        <f t="shared" si="13"/>
        <v>0.35950132917774313</v>
      </c>
      <c r="P345" s="22">
        <f t="shared" si="13"/>
        <v>2.799000825006875</v>
      </c>
      <c r="Q345" s="23">
        <f t="shared" si="13"/>
        <v>232.67694564121365</v>
      </c>
      <c r="R345" s="16">
        <v>25</v>
      </c>
    </row>
    <row r="346" spans="1:18" ht="12.75">
      <c r="A346" s="11"/>
      <c r="B346" s="1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36"/>
      <c r="R346" s="16"/>
    </row>
    <row r="347" spans="1:18" ht="15">
      <c r="A347" s="26" t="s">
        <v>46</v>
      </c>
      <c r="B347" s="38" t="s">
        <v>47</v>
      </c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1"/>
      <c r="R347" s="28">
        <v>175</v>
      </c>
    </row>
    <row r="348" spans="1:17" ht="12.75">
      <c r="A348" s="42"/>
      <c r="B348" s="18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36"/>
    </row>
    <row r="349" spans="1:17" ht="12.75">
      <c r="A349" s="42"/>
      <c r="B349" s="18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36"/>
    </row>
    <row r="350" spans="1:17" ht="12.75">
      <c r="A350" s="42"/>
      <c r="B350" s="18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36"/>
    </row>
    <row r="352" spans="1:19" ht="15">
      <c r="A352" s="1" t="s">
        <v>0</v>
      </c>
      <c r="B352" s="2"/>
      <c r="C352" s="3"/>
      <c r="D352" s="3"/>
      <c r="E352" s="3"/>
      <c r="F352" s="4" t="s">
        <v>1</v>
      </c>
      <c r="G352" s="4"/>
      <c r="H352" s="4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5">
      <c r="A353" s="1" t="s">
        <v>48</v>
      </c>
      <c r="B353" s="2"/>
      <c r="C353" s="3"/>
      <c r="D353" s="3"/>
      <c r="E353" s="3"/>
      <c r="F353" s="4" t="s">
        <v>3</v>
      </c>
      <c r="G353" s="4"/>
      <c r="H353" s="4"/>
      <c r="I353" s="5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5">
      <c r="A354" s="1"/>
      <c r="B354" s="2" t="s">
        <v>4</v>
      </c>
      <c r="C354" s="3"/>
      <c r="D354" s="3"/>
      <c r="E354" s="3"/>
      <c r="F354" s="4"/>
      <c r="G354" s="4" t="s">
        <v>5</v>
      </c>
      <c r="H354" s="4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2:4" ht="15">
      <c r="B357" s="4" t="s">
        <v>202</v>
      </c>
      <c r="D357" t="s">
        <v>106</v>
      </c>
    </row>
    <row r="359" spans="2:17" ht="12.75" hidden="1">
      <c r="B359" s="12"/>
      <c r="C359" s="13"/>
      <c r="D359" s="13"/>
      <c r="E359" s="13"/>
      <c r="F359" s="13"/>
      <c r="G359" s="13"/>
      <c r="H359" s="13"/>
      <c r="I359" s="13"/>
      <c r="J359" s="13"/>
      <c r="K359" s="13"/>
      <c r="L359" s="12"/>
      <c r="M359" s="13"/>
      <c r="N359" s="13"/>
      <c r="O359" s="13"/>
      <c r="P359" s="13"/>
      <c r="Q359" s="14"/>
    </row>
    <row r="360" spans="2:17" ht="12.75" hidden="1">
      <c r="B360" s="12"/>
      <c r="C360" s="13"/>
      <c r="D360" s="13"/>
      <c r="E360" s="13"/>
      <c r="F360" s="13"/>
      <c r="G360" s="13"/>
      <c r="H360" s="13"/>
      <c r="I360" s="13"/>
      <c r="J360" s="13"/>
      <c r="K360" s="13"/>
      <c r="L360" s="12"/>
      <c r="M360" s="13"/>
      <c r="N360" s="13"/>
      <c r="O360" s="13"/>
      <c r="P360" s="13"/>
      <c r="Q360" s="14"/>
    </row>
    <row r="361" ht="12.75" hidden="1"/>
    <row r="362" spans="1:19" ht="39">
      <c r="A362" s="15" t="s">
        <v>203</v>
      </c>
      <c r="B362" s="12" t="s">
        <v>7</v>
      </c>
      <c r="C362" s="13" t="s">
        <v>8</v>
      </c>
      <c r="D362" s="13" t="s">
        <v>9</v>
      </c>
      <c r="E362" s="13" t="s">
        <v>10</v>
      </c>
      <c r="F362" s="13" t="s">
        <v>11</v>
      </c>
      <c r="G362" s="13"/>
      <c r="H362" s="13"/>
      <c r="I362" s="13"/>
      <c r="J362" s="13"/>
      <c r="K362" s="13"/>
      <c r="L362" s="12"/>
      <c r="M362" s="13"/>
      <c r="N362" s="13"/>
      <c r="O362" s="13"/>
      <c r="P362" s="13"/>
      <c r="Q362" s="14" t="s">
        <v>12</v>
      </c>
      <c r="R362" t="s">
        <v>13</v>
      </c>
      <c r="S362" s="13"/>
    </row>
    <row r="363" spans="1:19" ht="12.75">
      <c r="A363" s="11" t="s">
        <v>15</v>
      </c>
      <c r="B363" s="12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4"/>
      <c r="R363" s="13"/>
      <c r="S363" s="13"/>
    </row>
    <row r="364" spans="1:19" ht="12.75">
      <c r="A364" s="11" t="s">
        <v>18</v>
      </c>
      <c r="B364" s="12" t="s">
        <v>204</v>
      </c>
      <c r="C364" s="13">
        <v>150</v>
      </c>
      <c r="D364" s="22">
        <v>18.28</v>
      </c>
      <c r="E364" s="13">
        <v>9.89</v>
      </c>
      <c r="F364" s="13">
        <v>20.27</v>
      </c>
      <c r="G364" s="13">
        <v>188.71</v>
      </c>
      <c r="H364" s="13">
        <v>65.61</v>
      </c>
      <c r="I364" s="13">
        <v>281.95</v>
      </c>
      <c r="J364" s="13">
        <v>2.29</v>
      </c>
      <c r="K364" s="13">
        <v>0.05</v>
      </c>
      <c r="L364" s="13">
        <v>1.49</v>
      </c>
      <c r="M364" s="13">
        <v>0.17</v>
      </c>
      <c r="N364" s="13">
        <v>16.91</v>
      </c>
      <c r="O364" s="13">
        <v>0.31</v>
      </c>
      <c r="P364" s="13">
        <v>0.87</v>
      </c>
      <c r="Q364" s="36">
        <f>(D364*4)+(E364*9)+(F364*4)</f>
        <v>243.20999999999998</v>
      </c>
      <c r="R364" s="22">
        <v>12</v>
      </c>
      <c r="S364" s="35"/>
    </row>
    <row r="365" spans="1:19" ht="12.75">
      <c r="A365" s="17"/>
      <c r="B365" s="12" t="s">
        <v>133</v>
      </c>
      <c r="C365" s="13" t="s">
        <v>205</v>
      </c>
      <c r="D365" s="13">
        <v>0.46</v>
      </c>
      <c r="E365" s="13">
        <v>0.63</v>
      </c>
      <c r="F365" s="13">
        <v>1.7</v>
      </c>
      <c r="G365" s="13">
        <v>6.62</v>
      </c>
      <c r="H365" s="13">
        <v>1.59</v>
      </c>
      <c r="I365" s="13">
        <v>6.43</v>
      </c>
      <c r="J365" s="13">
        <v>0.05</v>
      </c>
      <c r="K365" s="13">
        <v>0</v>
      </c>
      <c r="L365" s="13">
        <v>0</v>
      </c>
      <c r="M365" s="13">
        <v>0.01</v>
      </c>
      <c r="N365" s="13">
        <v>0.02</v>
      </c>
      <c r="O365" s="13">
        <v>0</v>
      </c>
      <c r="P365" s="13">
        <v>0.03</v>
      </c>
      <c r="Q365" s="36">
        <v>129.6</v>
      </c>
      <c r="R365" s="22">
        <v>6.5</v>
      </c>
      <c r="S365" s="35"/>
    </row>
    <row r="366" spans="1:19" ht="12.75" hidden="1">
      <c r="A366" s="11"/>
      <c r="B366" s="12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36"/>
      <c r="R366" s="22"/>
      <c r="S366" s="35"/>
    </row>
    <row r="367" spans="1:19" ht="12.75">
      <c r="A367" s="11" t="s">
        <v>22</v>
      </c>
      <c r="B367" s="12" t="s">
        <v>23</v>
      </c>
      <c r="C367" s="13">
        <v>200</v>
      </c>
      <c r="D367" s="13">
        <v>1.33</v>
      </c>
      <c r="E367" s="13">
        <v>0.94</v>
      </c>
      <c r="F367" s="13">
        <v>17.37</v>
      </c>
      <c r="G367" s="13">
        <v>51.3</v>
      </c>
      <c r="H367" s="13">
        <v>5.6</v>
      </c>
      <c r="I367" s="13">
        <v>36</v>
      </c>
      <c r="J367" s="13">
        <v>0.07</v>
      </c>
      <c r="K367" s="13">
        <v>0.01</v>
      </c>
      <c r="L367" s="13">
        <v>0.01</v>
      </c>
      <c r="M367" s="13">
        <v>0.01</v>
      </c>
      <c r="N367" s="13">
        <v>0.26</v>
      </c>
      <c r="O367" s="13">
        <v>0.01</v>
      </c>
      <c r="P367" s="13"/>
      <c r="Q367" s="14">
        <v>116</v>
      </c>
      <c r="R367" s="22">
        <v>11</v>
      </c>
      <c r="S367" s="35"/>
    </row>
    <row r="368" spans="1:19" ht="12.75">
      <c r="A368" s="11" t="s">
        <v>24</v>
      </c>
      <c r="B368" s="12" t="s">
        <v>206</v>
      </c>
      <c r="C368" s="13">
        <v>40</v>
      </c>
      <c r="D368" s="13">
        <v>3.04</v>
      </c>
      <c r="E368" s="13">
        <v>0.36</v>
      </c>
      <c r="F368" s="13">
        <v>18.68</v>
      </c>
      <c r="G368" s="13">
        <v>9.2</v>
      </c>
      <c r="H368" s="13">
        <v>13.2</v>
      </c>
      <c r="I368" s="13">
        <v>33.6</v>
      </c>
      <c r="J368" s="13">
        <v>0.76</v>
      </c>
      <c r="K368" s="13"/>
      <c r="L368" s="13"/>
      <c r="M368" s="13">
        <v>0.06</v>
      </c>
      <c r="N368" s="13"/>
      <c r="O368" s="13"/>
      <c r="P368" s="13">
        <v>0.52</v>
      </c>
      <c r="Q368" s="36">
        <f>(D368*4)+(E368*9)+(F368*4)</f>
        <v>90.12</v>
      </c>
      <c r="R368" s="22">
        <v>3.5</v>
      </c>
      <c r="S368" s="35"/>
    </row>
    <row r="369" spans="1:19" ht="12.75">
      <c r="A369" s="11"/>
      <c r="B369" s="12" t="s">
        <v>26</v>
      </c>
      <c r="C369" s="13"/>
      <c r="D369" s="22">
        <f>SUM(D364:D368)</f>
        <v>23.11</v>
      </c>
      <c r="E369" s="22">
        <f aca="true" t="shared" si="14" ref="E369:P369">SUM(E364:E368)</f>
        <v>11.82</v>
      </c>
      <c r="F369" s="22">
        <f t="shared" si="14"/>
        <v>58.02</v>
      </c>
      <c r="G369" s="22">
        <f t="shared" si="14"/>
        <v>255.82999999999998</v>
      </c>
      <c r="H369" s="22">
        <f t="shared" si="14"/>
        <v>86</v>
      </c>
      <c r="I369" s="22">
        <f t="shared" si="14"/>
        <v>357.98</v>
      </c>
      <c r="J369" s="22">
        <f t="shared" si="14"/>
        <v>3.17</v>
      </c>
      <c r="K369" s="22">
        <f t="shared" si="14"/>
        <v>0.060000000000000005</v>
      </c>
      <c r="L369" s="22">
        <f t="shared" si="14"/>
        <v>1.5</v>
      </c>
      <c r="M369" s="22">
        <f t="shared" si="14"/>
        <v>0.25</v>
      </c>
      <c r="N369" s="22">
        <f t="shared" si="14"/>
        <v>17.19</v>
      </c>
      <c r="O369" s="22">
        <f t="shared" si="14"/>
        <v>0.32</v>
      </c>
      <c r="P369" s="22">
        <f t="shared" si="14"/>
        <v>1.42</v>
      </c>
      <c r="Q369" s="36">
        <v>578.9</v>
      </c>
      <c r="R369" s="22">
        <v>33</v>
      </c>
      <c r="S369" s="35"/>
    </row>
    <row r="370" spans="1:19" ht="12.75">
      <c r="A370" s="11"/>
      <c r="B370" s="12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36"/>
      <c r="R370" s="22"/>
      <c r="S370" s="35"/>
    </row>
    <row r="371" spans="1:19" ht="12.75" hidden="1">
      <c r="A371" s="11"/>
      <c r="B371" s="12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36"/>
      <c r="R371" s="22"/>
      <c r="S371" s="35"/>
    </row>
    <row r="372" spans="1:19" ht="12.75" hidden="1">
      <c r="A372" s="11"/>
      <c r="B372" s="12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36"/>
      <c r="R372" s="22"/>
      <c r="S372" s="35"/>
    </row>
    <row r="373" spans="1:19" ht="12.75">
      <c r="A373" s="11" t="s">
        <v>27</v>
      </c>
      <c r="B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35"/>
      <c r="R373" s="22"/>
      <c r="S373" s="35"/>
    </row>
    <row r="374" spans="1:19" ht="26.25">
      <c r="A374" s="12" t="s">
        <v>58</v>
      </c>
      <c r="B374" s="12" t="s">
        <v>207</v>
      </c>
      <c r="C374" s="13">
        <v>60</v>
      </c>
      <c r="D374" s="13">
        <v>3.84</v>
      </c>
      <c r="E374" s="13">
        <v>7.74</v>
      </c>
      <c r="F374" s="13">
        <v>13.02</v>
      </c>
      <c r="G374" s="13">
        <v>138.04</v>
      </c>
      <c r="H374" s="13">
        <v>31.82</v>
      </c>
      <c r="I374" s="13">
        <v>90.35</v>
      </c>
      <c r="J374" s="13">
        <v>1.33</v>
      </c>
      <c r="K374" s="13">
        <v>0.02</v>
      </c>
      <c r="L374" s="13">
        <v>0.09</v>
      </c>
      <c r="M374" s="13">
        <v>0.02</v>
      </c>
      <c r="N374" s="13">
        <v>4.7</v>
      </c>
      <c r="O374" s="13">
        <v>0.04</v>
      </c>
      <c r="P374" s="13">
        <v>2.54</v>
      </c>
      <c r="Q374" s="13">
        <v>136.92</v>
      </c>
      <c r="R374" s="22">
        <v>10</v>
      </c>
      <c r="S374" s="13"/>
    </row>
    <row r="375" spans="1:19" ht="26.25">
      <c r="A375" s="11" t="s">
        <v>208</v>
      </c>
      <c r="B375" s="12" t="s">
        <v>209</v>
      </c>
      <c r="C375" s="13">
        <v>250</v>
      </c>
      <c r="D375" s="13">
        <v>2.93</v>
      </c>
      <c r="E375" s="13">
        <v>1.82</v>
      </c>
      <c r="F375" s="13">
        <v>20.24</v>
      </c>
      <c r="G375" s="13">
        <v>20.75</v>
      </c>
      <c r="H375" s="13">
        <v>27.42</v>
      </c>
      <c r="I375" s="13">
        <v>67.23</v>
      </c>
      <c r="J375" s="13">
        <v>0.98</v>
      </c>
      <c r="K375" s="13">
        <v>0.01</v>
      </c>
      <c r="L375" s="13">
        <v>1.11</v>
      </c>
      <c r="M375" s="13">
        <v>0.1</v>
      </c>
      <c r="N375" s="13">
        <v>7.17</v>
      </c>
      <c r="O375" s="13">
        <v>0.16</v>
      </c>
      <c r="P375" s="13">
        <v>0.3</v>
      </c>
      <c r="Q375" s="36">
        <f>(D375*4)+(E375*9)+(F375*4)</f>
        <v>109.06</v>
      </c>
      <c r="R375" s="22">
        <v>12</v>
      </c>
      <c r="S375" s="35"/>
    </row>
    <row r="376" spans="1:19" ht="12.75" hidden="1">
      <c r="A376" s="12"/>
      <c r="B376" s="1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35"/>
      <c r="R376" s="22"/>
      <c r="S376" s="35"/>
    </row>
    <row r="377" spans="1:19" ht="39">
      <c r="A377" s="11" t="s">
        <v>210</v>
      </c>
      <c r="B377" s="12" t="s">
        <v>211</v>
      </c>
      <c r="C377" s="23">
        <v>100</v>
      </c>
      <c r="D377" s="13">
        <v>14.44</v>
      </c>
      <c r="E377" s="13">
        <v>12.62</v>
      </c>
      <c r="F377" s="13">
        <v>16.03</v>
      </c>
      <c r="G377" s="13">
        <v>193.87</v>
      </c>
      <c r="H377" s="13">
        <v>60.37</v>
      </c>
      <c r="I377" s="13">
        <v>220.32</v>
      </c>
      <c r="J377" s="13">
        <v>1.99</v>
      </c>
      <c r="K377" s="13">
        <v>0.07</v>
      </c>
      <c r="L377" s="13">
        <v>0.08</v>
      </c>
      <c r="M377" s="13">
        <v>0.15</v>
      </c>
      <c r="N377" s="13">
        <v>33.06</v>
      </c>
      <c r="O377" s="13">
        <v>0.11</v>
      </c>
      <c r="P377" s="13">
        <v>0.68</v>
      </c>
      <c r="Q377" s="36">
        <f>(D377*4)+(E377*9)+(F377*4)</f>
        <v>235.46</v>
      </c>
      <c r="R377" s="22">
        <v>56</v>
      </c>
      <c r="S377" s="35"/>
    </row>
    <row r="378" spans="1:19" ht="12.75">
      <c r="A378" s="11" t="s">
        <v>212</v>
      </c>
      <c r="B378" s="12" t="s">
        <v>213</v>
      </c>
      <c r="C378" s="23">
        <v>150</v>
      </c>
      <c r="D378" s="13">
        <v>3.2</v>
      </c>
      <c r="E378" s="13">
        <v>3.92</v>
      </c>
      <c r="F378" s="13">
        <v>21.01</v>
      </c>
      <c r="G378" s="13">
        <v>37.04</v>
      </c>
      <c r="H378" s="13">
        <v>30.3</v>
      </c>
      <c r="I378" s="13">
        <v>87.92</v>
      </c>
      <c r="J378" s="13">
        <v>1.1</v>
      </c>
      <c r="K378" s="13">
        <v>0.02</v>
      </c>
      <c r="L378" s="13">
        <v>0.04</v>
      </c>
      <c r="M378" s="13">
        <v>0.13</v>
      </c>
      <c r="N378" s="13">
        <v>10.81</v>
      </c>
      <c r="O378" s="13">
        <v>0.03</v>
      </c>
      <c r="P378" s="13">
        <v>0.15</v>
      </c>
      <c r="Q378" s="14">
        <v>137.25</v>
      </c>
      <c r="R378" s="22">
        <v>17</v>
      </c>
      <c r="S378" s="35"/>
    </row>
    <row r="379" spans="1:19" ht="12.75">
      <c r="A379" s="12" t="s">
        <v>120</v>
      </c>
      <c r="B379" s="12" t="s">
        <v>214</v>
      </c>
      <c r="C379" s="13">
        <v>200</v>
      </c>
      <c r="D379" s="13">
        <v>0.58</v>
      </c>
      <c r="E379" s="13"/>
      <c r="F379" s="13">
        <v>35.25</v>
      </c>
      <c r="G379" s="13">
        <v>24.66</v>
      </c>
      <c r="H379" s="13">
        <v>16.56</v>
      </c>
      <c r="I379" s="13">
        <v>41.49</v>
      </c>
      <c r="J379" s="13">
        <v>0.59</v>
      </c>
      <c r="K379" s="13"/>
      <c r="L379" s="13">
        <v>0.16</v>
      </c>
      <c r="M379" s="13">
        <v>0</v>
      </c>
      <c r="N379" s="13">
        <v>0.4</v>
      </c>
      <c r="O379" s="13">
        <v>0.03</v>
      </c>
      <c r="P379" s="13"/>
      <c r="Q379" s="13">
        <v>108.96</v>
      </c>
      <c r="R379" s="22">
        <v>17</v>
      </c>
      <c r="S379" s="13"/>
    </row>
    <row r="380" spans="1:19" ht="12.75">
      <c r="A380" s="11" t="s">
        <v>24</v>
      </c>
      <c r="B380" s="12" t="s">
        <v>100</v>
      </c>
      <c r="C380" s="13">
        <v>20</v>
      </c>
      <c r="D380" s="13">
        <v>1.52</v>
      </c>
      <c r="E380" s="13">
        <v>0.18</v>
      </c>
      <c r="F380" s="13">
        <v>9.34</v>
      </c>
      <c r="G380" s="13">
        <v>4.6</v>
      </c>
      <c r="H380" s="13">
        <v>6.6</v>
      </c>
      <c r="I380" s="13">
        <v>16.8</v>
      </c>
      <c r="J380" s="13">
        <v>0.38</v>
      </c>
      <c r="K380" s="13"/>
      <c r="L380" s="13"/>
      <c r="M380" s="13">
        <v>0.03</v>
      </c>
      <c r="N380" s="13"/>
      <c r="O380" s="13"/>
      <c r="P380" s="13">
        <v>0.26</v>
      </c>
      <c r="Q380" s="36">
        <f>(D380*4)+(E380*9)+(F380*4)</f>
        <v>45.06</v>
      </c>
      <c r="R380" s="22">
        <v>1.5</v>
      </c>
      <c r="S380" s="35"/>
    </row>
    <row r="381" spans="1:19" ht="12.75">
      <c r="A381" s="11" t="s">
        <v>24</v>
      </c>
      <c r="B381" s="12" t="s">
        <v>71</v>
      </c>
      <c r="C381" s="13">
        <v>40</v>
      </c>
      <c r="D381" s="13">
        <v>2.92</v>
      </c>
      <c r="E381" s="13">
        <v>0.4</v>
      </c>
      <c r="F381" s="13">
        <v>18.8</v>
      </c>
      <c r="G381" s="13">
        <v>11.6</v>
      </c>
      <c r="H381" s="13">
        <v>18.8</v>
      </c>
      <c r="I381" s="13">
        <v>60</v>
      </c>
      <c r="J381" s="13">
        <v>0.96</v>
      </c>
      <c r="K381" s="13"/>
      <c r="L381" s="13"/>
      <c r="M381" s="13">
        <v>0.07</v>
      </c>
      <c r="N381" s="13"/>
      <c r="O381" s="13"/>
      <c r="P381" s="13">
        <v>0.56</v>
      </c>
      <c r="Q381" s="36">
        <f>(D381*4)+(E381*9)+(F381*4)</f>
        <v>90.48</v>
      </c>
      <c r="R381" s="22">
        <v>3.5</v>
      </c>
      <c r="S381" s="35"/>
    </row>
    <row r="382" spans="1:19" ht="12.75">
      <c r="A382" s="11"/>
      <c r="B382" s="12"/>
      <c r="C382" s="13"/>
      <c r="D382" s="13">
        <v>29.43</v>
      </c>
      <c r="E382" s="13">
        <v>25.68</v>
      </c>
      <c r="F382" s="13">
        <v>133.69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36">
        <v>863.19</v>
      </c>
      <c r="R382" s="22">
        <v>117</v>
      </c>
      <c r="S382" s="35"/>
    </row>
    <row r="383" spans="1:19" ht="12.75">
      <c r="A383" s="11"/>
      <c r="B383" s="1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36"/>
      <c r="R383" s="22"/>
      <c r="S383" s="35"/>
    </row>
    <row r="384" spans="1:19" ht="15">
      <c r="A384" s="19" t="s">
        <v>215</v>
      </c>
      <c r="B384" s="32" t="s">
        <v>216</v>
      </c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34"/>
      <c r="R384" s="33">
        <v>150</v>
      </c>
      <c r="S384" s="35"/>
    </row>
    <row r="385" spans="1:19" ht="12.75">
      <c r="A385" s="11" t="s">
        <v>200</v>
      </c>
      <c r="B385" s="12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36"/>
      <c r="R385" s="22"/>
      <c r="S385" s="35"/>
    </row>
    <row r="386" spans="1:19" ht="12.75">
      <c r="A386" s="13" t="s">
        <v>149</v>
      </c>
      <c r="B386" s="12" t="s">
        <v>150</v>
      </c>
      <c r="C386" s="13">
        <v>50</v>
      </c>
      <c r="D386" s="13">
        <v>7.33</v>
      </c>
      <c r="E386" s="13">
        <v>3.06</v>
      </c>
      <c r="F386" s="13">
        <v>22.19</v>
      </c>
      <c r="G386" s="13">
        <v>38.26</v>
      </c>
      <c r="H386" s="13">
        <v>103.76</v>
      </c>
      <c r="I386" s="13">
        <v>187.87</v>
      </c>
      <c r="J386" s="13">
        <v>2.59</v>
      </c>
      <c r="K386" s="13">
        <v>0.01</v>
      </c>
      <c r="L386" s="13">
        <v>0</v>
      </c>
      <c r="M386" s="13">
        <v>0.19</v>
      </c>
      <c r="N386" s="13">
        <v>0.02</v>
      </c>
      <c r="O386" s="13">
        <v>0.02</v>
      </c>
      <c r="P386" s="13">
        <v>0.42</v>
      </c>
      <c r="Q386" s="37">
        <f>(D386*4)+(E386*9)+(F386*4)</f>
        <v>145.62</v>
      </c>
      <c r="R386" s="22">
        <v>5</v>
      </c>
      <c r="S386" s="35"/>
    </row>
    <row r="387" spans="1:19" ht="12.75">
      <c r="A387" s="13" t="s">
        <v>24</v>
      </c>
      <c r="B387" s="12" t="s">
        <v>217</v>
      </c>
      <c r="C387" s="13">
        <v>200</v>
      </c>
      <c r="D387" s="13">
        <v>1.4</v>
      </c>
      <c r="E387" s="13"/>
      <c r="F387" s="13">
        <v>20.4</v>
      </c>
      <c r="G387" s="13">
        <v>34</v>
      </c>
      <c r="H387" s="13">
        <v>12</v>
      </c>
      <c r="I387" s="13">
        <v>36</v>
      </c>
      <c r="J387" s="13">
        <v>0.6</v>
      </c>
      <c r="K387" s="13"/>
      <c r="L387" s="13">
        <v>0.1</v>
      </c>
      <c r="M387" s="13">
        <v>0.02</v>
      </c>
      <c r="N387" s="13">
        <v>14.8</v>
      </c>
      <c r="O387" s="13">
        <v>0.02</v>
      </c>
      <c r="P387" s="13">
        <v>0.4</v>
      </c>
      <c r="Q387" s="13">
        <v>83.12</v>
      </c>
      <c r="R387" s="22">
        <v>20</v>
      </c>
      <c r="S387" s="35"/>
    </row>
    <row r="388" spans="1:19" ht="12.75">
      <c r="A388" s="24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37"/>
      <c r="R388" s="22"/>
      <c r="S388" s="35"/>
    </row>
    <row r="389" spans="1:19" ht="12.75">
      <c r="A389" s="24"/>
      <c r="B389" s="12" t="s">
        <v>26</v>
      </c>
      <c r="C389" s="13"/>
      <c r="D389" s="22">
        <f>SUM(D386:D387)</f>
        <v>8.73</v>
      </c>
      <c r="E389" s="22">
        <f aca="true" t="shared" si="15" ref="E389:P389">SUM(E386:E387)</f>
        <v>3.06</v>
      </c>
      <c r="F389" s="22">
        <f t="shared" si="15"/>
        <v>42.59</v>
      </c>
      <c r="G389" s="22">
        <f t="shared" si="15"/>
        <v>72.25999999999999</v>
      </c>
      <c r="H389" s="22">
        <f t="shared" si="15"/>
        <v>115.76</v>
      </c>
      <c r="I389" s="22">
        <f t="shared" si="15"/>
        <v>223.87</v>
      </c>
      <c r="J389" s="22">
        <f t="shared" si="15"/>
        <v>3.19</v>
      </c>
      <c r="K389" s="22">
        <f t="shared" si="15"/>
        <v>0.01</v>
      </c>
      <c r="L389" s="22">
        <f t="shared" si="15"/>
        <v>0.1</v>
      </c>
      <c r="M389" s="22">
        <f t="shared" si="15"/>
        <v>0.21</v>
      </c>
      <c r="N389" s="22">
        <f t="shared" si="15"/>
        <v>14.82</v>
      </c>
      <c r="O389" s="22">
        <f t="shared" si="15"/>
        <v>0.04</v>
      </c>
      <c r="P389" s="22">
        <f t="shared" si="15"/>
        <v>0.8200000000000001</v>
      </c>
      <c r="Q389" s="25">
        <v>228.7</v>
      </c>
      <c r="R389" s="22">
        <v>25</v>
      </c>
      <c r="S389" s="35"/>
    </row>
    <row r="390" spans="1:19" ht="12.75">
      <c r="A390" s="11"/>
      <c r="B390" s="12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36"/>
      <c r="R390" s="22"/>
      <c r="S390" s="35"/>
    </row>
    <row r="391" spans="1:18" ht="15">
      <c r="A391" s="54" t="s">
        <v>46</v>
      </c>
      <c r="B391" s="58" t="s">
        <v>47</v>
      </c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28">
        <v>175</v>
      </c>
    </row>
    <row r="395" spans="1:19" ht="15">
      <c r="A395" s="1" t="s">
        <v>0</v>
      </c>
      <c r="B395" s="2"/>
      <c r="C395" s="3"/>
      <c r="D395" s="3"/>
      <c r="E395" s="3"/>
      <c r="F395" s="4" t="s">
        <v>1</v>
      </c>
      <c r="G395" s="4"/>
      <c r="H395" s="4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5">
      <c r="A396" s="1" t="s">
        <v>48</v>
      </c>
      <c r="B396" s="2"/>
      <c r="C396" s="3"/>
      <c r="D396" s="3"/>
      <c r="E396" s="3"/>
      <c r="F396" s="4" t="s">
        <v>3</v>
      </c>
      <c r="G396" s="4"/>
      <c r="H396" s="4"/>
      <c r="I396" s="5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5">
      <c r="A397" s="1"/>
      <c r="B397" s="2" t="s">
        <v>4</v>
      </c>
      <c r="C397" s="3"/>
      <c r="D397" s="3"/>
      <c r="E397" s="3"/>
      <c r="F397" s="4"/>
      <c r="G397" s="4" t="s">
        <v>5</v>
      </c>
      <c r="H397" s="4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2:4" ht="15">
      <c r="B400" s="4" t="s">
        <v>218</v>
      </c>
      <c r="D400" t="s">
        <v>106</v>
      </c>
    </row>
    <row r="403" spans="1:18" ht="52.5">
      <c r="A403" s="15" t="s">
        <v>219</v>
      </c>
      <c r="B403" s="12" t="s">
        <v>7</v>
      </c>
      <c r="C403" s="13" t="s">
        <v>8</v>
      </c>
      <c r="D403" s="13" t="s">
        <v>9</v>
      </c>
      <c r="E403" s="13" t="s">
        <v>10</v>
      </c>
      <c r="F403" s="13" t="s">
        <v>11</v>
      </c>
      <c r="G403" s="13"/>
      <c r="H403" s="13"/>
      <c r="I403" s="13"/>
      <c r="J403" s="13"/>
      <c r="K403" s="13"/>
      <c r="L403" s="12"/>
      <c r="M403" s="13"/>
      <c r="N403" s="13"/>
      <c r="O403" s="13"/>
      <c r="P403" s="13"/>
      <c r="Q403" s="14" t="s">
        <v>12</v>
      </c>
      <c r="R403" t="s">
        <v>13</v>
      </c>
    </row>
    <row r="404" spans="1:17" ht="12.75">
      <c r="A404" s="11" t="s">
        <v>15</v>
      </c>
      <c r="B404" s="12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4"/>
    </row>
    <row r="405" spans="1:18" ht="12.75">
      <c r="A405" s="11" t="s">
        <v>18</v>
      </c>
      <c r="B405" s="12" t="s">
        <v>220</v>
      </c>
      <c r="C405" s="13">
        <v>150</v>
      </c>
      <c r="D405" s="13">
        <v>4.02</v>
      </c>
      <c r="E405" s="13">
        <v>3.57</v>
      </c>
      <c r="F405" s="13">
        <v>34.57</v>
      </c>
      <c r="G405" s="13">
        <v>44.29</v>
      </c>
      <c r="H405" s="13">
        <v>23.16</v>
      </c>
      <c r="I405" s="13">
        <v>83.76</v>
      </c>
      <c r="J405" s="13">
        <v>0.89</v>
      </c>
      <c r="K405" s="13">
        <v>0.02</v>
      </c>
      <c r="L405" s="13">
        <v>0.02</v>
      </c>
      <c r="M405" s="13">
        <v>0.04</v>
      </c>
      <c r="N405" s="13">
        <v>13.38</v>
      </c>
      <c r="O405" s="13">
        <v>0.03</v>
      </c>
      <c r="P405" s="13">
        <v>0.26</v>
      </c>
      <c r="Q405" s="14">
        <v>286.43</v>
      </c>
      <c r="R405" s="30">
        <v>12</v>
      </c>
    </row>
    <row r="406" spans="1:18" ht="12.75" hidden="1">
      <c r="A406" s="11"/>
      <c r="B406" s="12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4"/>
      <c r="R406" s="16"/>
    </row>
    <row r="407" spans="1:18" ht="12.75">
      <c r="A407" s="11" t="s">
        <v>53</v>
      </c>
      <c r="B407" s="12" t="s">
        <v>221</v>
      </c>
      <c r="C407" s="13">
        <v>10</v>
      </c>
      <c r="D407" s="13">
        <v>0.08</v>
      </c>
      <c r="E407" s="13">
        <v>7.25</v>
      </c>
      <c r="F407" s="13">
        <v>0.13</v>
      </c>
      <c r="G407" s="13">
        <v>2.4</v>
      </c>
      <c r="H407" s="13">
        <v>0.05</v>
      </c>
      <c r="I407" s="13">
        <v>3</v>
      </c>
      <c r="J407" s="13">
        <v>0.02</v>
      </c>
      <c r="K407" s="13">
        <v>0.04</v>
      </c>
      <c r="L407" s="13">
        <v>0.03</v>
      </c>
      <c r="M407" s="13">
        <v>0</v>
      </c>
      <c r="N407" s="13"/>
      <c r="O407" s="13">
        <v>0.05</v>
      </c>
      <c r="P407" s="13">
        <v>0.1</v>
      </c>
      <c r="Q407" s="14">
        <f>(D407*4)+(E407*9)+(F407*4)</f>
        <v>66.08999999999999</v>
      </c>
      <c r="R407" s="30">
        <v>6.5</v>
      </c>
    </row>
    <row r="408" spans="1:18" ht="12.75">
      <c r="A408" s="11" t="s">
        <v>109</v>
      </c>
      <c r="B408" s="12" t="s">
        <v>222</v>
      </c>
      <c r="C408" s="13">
        <v>15</v>
      </c>
      <c r="D408" s="13">
        <v>4.92</v>
      </c>
      <c r="E408" s="13">
        <v>6.21</v>
      </c>
      <c r="F408" s="13"/>
      <c r="G408" s="13">
        <v>214</v>
      </c>
      <c r="H408" s="13">
        <v>10.7</v>
      </c>
      <c r="I408" s="13">
        <v>115.56</v>
      </c>
      <c r="J408" s="13">
        <v>0.24</v>
      </c>
      <c r="K408" s="13">
        <v>0.06</v>
      </c>
      <c r="L408" s="13">
        <v>0.04</v>
      </c>
      <c r="M408" s="13">
        <v>0.01</v>
      </c>
      <c r="N408" s="13">
        <v>0.34</v>
      </c>
      <c r="O408" s="13">
        <v>0.06</v>
      </c>
      <c r="P408" s="13">
        <v>0.11</v>
      </c>
      <c r="Q408" s="14">
        <f>(D408*4)+(E408*9)+(F408*4)</f>
        <v>75.57</v>
      </c>
      <c r="R408" s="30">
        <v>10.5</v>
      </c>
    </row>
    <row r="409" spans="1:18" ht="26.25">
      <c r="A409" s="11" t="s">
        <v>223</v>
      </c>
      <c r="B409" s="12" t="s">
        <v>224</v>
      </c>
      <c r="C409" s="13">
        <v>200</v>
      </c>
      <c r="D409" s="13">
        <v>0</v>
      </c>
      <c r="E409" s="13">
        <v>0</v>
      </c>
      <c r="F409" s="13">
        <v>3.99</v>
      </c>
      <c r="G409" s="13">
        <v>0.18</v>
      </c>
      <c r="H409" s="13">
        <v>0.2</v>
      </c>
      <c r="I409" s="13"/>
      <c r="J409" s="13">
        <v>0.01</v>
      </c>
      <c r="K409" s="13"/>
      <c r="L409" s="13">
        <v>0.98</v>
      </c>
      <c r="M409" s="13"/>
      <c r="N409" s="13">
        <v>0.2</v>
      </c>
      <c r="O409" s="13"/>
      <c r="P409" s="13">
        <v>0.16</v>
      </c>
      <c r="Q409" s="14">
        <v>38</v>
      </c>
      <c r="R409" s="30">
        <v>4</v>
      </c>
    </row>
    <row r="410" spans="1:18" ht="26.25">
      <c r="A410" s="11" t="s">
        <v>24</v>
      </c>
      <c r="B410" s="12" t="s">
        <v>87</v>
      </c>
      <c r="C410" s="13">
        <v>40</v>
      </c>
      <c r="D410" s="13">
        <v>3.04</v>
      </c>
      <c r="E410" s="13">
        <v>0.36</v>
      </c>
      <c r="F410" s="13">
        <v>18.68</v>
      </c>
      <c r="G410" s="13">
        <v>9.2</v>
      </c>
      <c r="H410" s="13">
        <v>13.2</v>
      </c>
      <c r="I410" s="13">
        <v>33.6</v>
      </c>
      <c r="J410" s="13">
        <v>0.76</v>
      </c>
      <c r="K410" s="13"/>
      <c r="L410" s="13"/>
      <c r="M410" s="13">
        <v>0.06</v>
      </c>
      <c r="N410" s="13"/>
      <c r="O410" s="13"/>
      <c r="P410" s="13">
        <v>0.52</v>
      </c>
      <c r="Q410" s="14">
        <f>(D410*4)+(E410*9)+(F410*4)</f>
        <v>90.12</v>
      </c>
      <c r="R410" s="16">
        <v>3.5</v>
      </c>
    </row>
    <row r="411" spans="1:18" ht="12.75">
      <c r="A411" s="11"/>
      <c r="B411" s="12" t="s">
        <v>26</v>
      </c>
      <c r="C411" s="13"/>
      <c r="D411" s="13">
        <f>SUM(D405:D410)</f>
        <v>12.059999999999999</v>
      </c>
      <c r="E411" s="13">
        <f aca="true" t="shared" si="16" ref="E411:P411">SUM(E405:E410)</f>
        <v>17.39</v>
      </c>
      <c r="F411" s="13">
        <f t="shared" si="16"/>
        <v>57.370000000000005</v>
      </c>
      <c r="G411" s="13">
        <f t="shared" si="16"/>
        <v>270.07</v>
      </c>
      <c r="H411" s="13">
        <f t="shared" si="16"/>
        <v>47.31</v>
      </c>
      <c r="I411" s="13">
        <f t="shared" si="16"/>
        <v>235.92</v>
      </c>
      <c r="J411" s="13">
        <f t="shared" si="16"/>
        <v>1.92</v>
      </c>
      <c r="K411" s="13">
        <f t="shared" si="16"/>
        <v>0.12</v>
      </c>
      <c r="L411" s="13">
        <f t="shared" si="16"/>
        <v>1.07</v>
      </c>
      <c r="M411" s="13">
        <f t="shared" si="16"/>
        <v>0.11</v>
      </c>
      <c r="N411" s="13">
        <f t="shared" si="16"/>
        <v>13.92</v>
      </c>
      <c r="O411" s="13">
        <f t="shared" si="16"/>
        <v>0.14</v>
      </c>
      <c r="P411" s="13">
        <f t="shared" si="16"/>
        <v>1.15</v>
      </c>
      <c r="Q411" s="14">
        <v>556.21</v>
      </c>
      <c r="R411" s="16">
        <v>36.5</v>
      </c>
    </row>
    <row r="412" spans="1:18" ht="12.75">
      <c r="A412" s="11"/>
      <c r="B412" s="12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4"/>
      <c r="R412" s="16"/>
    </row>
    <row r="413" spans="1:18" ht="12.75" hidden="1">
      <c r="A413" s="11"/>
      <c r="B413" s="12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4"/>
      <c r="R413" s="16"/>
    </row>
    <row r="414" spans="1:18" ht="12.75" hidden="1">
      <c r="A414" s="11"/>
      <c r="B414" s="12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4"/>
      <c r="R414" s="16"/>
    </row>
    <row r="415" spans="1:18" ht="12.75">
      <c r="A415" s="11" t="s">
        <v>27</v>
      </c>
      <c r="B415" s="12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4"/>
      <c r="R415" s="16"/>
    </row>
    <row r="416" spans="1:18" ht="12.75">
      <c r="A416" s="12" t="s">
        <v>137</v>
      </c>
      <c r="B416" s="12" t="s">
        <v>225</v>
      </c>
      <c r="C416" s="13">
        <v>60</v>
      </c>
      <c r="D416" s="13">
        <v>2.5</v>
      </c>
      <c r="E416" s="13">
        <v>6.49</v>
      </c>
      <c r="F416" s="13">
        <v>5.36</v>
      </c>
      <c r="G416" s="13">
        <v>27.49</v>
      </c>
      <c r="H416" s="13">
        <v>16.43</v>
      </c>
      <c r="I416" s="13">
        <v>51.02</v>
      </c>
      <c r="J416" s="13">
        <v>0.93</v>
      </c>
      <c r="K416" s="13">
        <v>0.03</v>
      </c>
      <c r="L416" s="13">
        <v>0.52</v>
      </c>
      <c r="M416" s="13">
        <v>0.05</v>
      </c>
      <c r="N416" s="13">
        <v>12.86</v>
      </c>
      <c r="O416" s="13">
        <v>0.12</v>
      </c>
      <c r="P416" s="13">
        <v>2.59</v>
      </c>
      <c r="Q416" s="13">
        <v>68.2</v>
      </c>
      <c r="R416" s="16">
        <v>5.4</v>
      </c>
    </row>
    <row r="417" spans="1:18" ht="12.75">
      <c r="A417" s="11" t="s">
        <v>226</v>
      </c>
      <c r="B417" s="18" t="s">
        <v>227</v>
      </c>
      <c r="C417" s="13">
        <v>250</v>
      </c>
      <c r="D417" s="13">
        <v>1.83</v>
      </c>
      <c r="E417" s="13">
        <v>5.11</v>
      </c>
      <c r="F417" s="13">
        <v>13.13</v>
      </c>
      <c r="G417" s="13">
        <v>14.81</v>
      </c>
      <c r="H417" s="13">
        <v>20.43</v>
      </c>
      <c r="I417" s="13">
        <v>52.46</v>
      </c>
      <c r="J417" s="13">
        <v>0.84</v>
      </c>
      <c r="K417" s="13"/>
      <c r="L417" s="13">
        <v>0.02</v>
      </c>
      <c r="M417" s="13">
        <v>0.08</v>
      </c>
      <c r="N417" s="13">
        <v>7.24</v>
      </c>
      <c r="O417" s="13">
        <v>0</v>
      </c>
      <c r="P417" s="13">
        <v>1.9</v>
      </c>
      <c r="Q417" s="13">
        <v>122.4</v>
      </c>
      <c r="R417" s="16">
        <v>15</v>
      </c>
    </row>
    <row r="418" spans="1:18" ht="12.75">
      <c r="A418" s="12" t="s">
        <v>24</v>
      </c>
      <c r="B418" s="12" t="s">
        <v>63</v>
      </c>
      <c r="C418" s="13">
        <v>3</v>
      </c>
      <c r="D418" s="13">
        <v>0.13</v>
      </c>
      <c r="E418" s="13">
        <v>0.03</v>
      </c>
      <c r="F418" s="13">
        <v>0.2</v>
      </c>
      <c r="G418" s="13">
        <v>11.15</v>
      </c>
      <c r="H418" s="13">
        <v>3.5</v>
      </c>
      <c r="I418" s="13">
        <v>4.65</v>
      </c>
      <c r="J418" s="13">
        <v>0.08</v>
      </c>
      <c r="K418" s="13"/>
      <c r="L418" s="13">
        <v>0.05</v>
      </c>
      <c r="M418" s="13">
        <v>0</v>
      </c>
      <c r="N418" s="13">
        <v>5</v>
      </c>
      <c r="O418" s="13">
        <v>0.01</v>
      </c>
      <c r="P418" s="13">
        <v>0.08</v>
      </c>
      <c r="Q418" s="13">
        <v>1.5</v>
      </c>
      <c r="R418" s="16">
        <v>1</v>
      </c>
    </row>
    <row r="419" spans="1:18" ht="12.75">
      <c r="A419" s="12" t="s">
        <v>24</v>
      </c>
      <c r="B419" s="12" t="s">
        <v>93</v>
      </c>
      <c r="C419" s="13">
        <v>10</v>
      </c>
      <c r="D419" s="13">
        <v>0.3</v>
      </c>
      <c r="E419" s="13">
        <v>1</v>
      </c>
      <c r="F419" s="13">
        <v>0.29</v>
      </c>
      <c r="G419" s="13">
        <v>9</v>
      </c>
      <c r="H419" s="13">
        <v>1</v>
      </c>
      <c r="I419" s="13">
        <v>6.2</v>
      </c>
      <c r="J419" s="13">
        <v>0.01</v>
      </c>
      <c r="K419" s="13">
        <v>0.01</v>
      </c>
      <c r="L419" s="13">
        <v>0</v>
      </c>
      <c r="M419" s="13">
        <v>0</v>
      </c>
      <c r="N419" s="13">
        <v>0.05</v>
      </c>
      <c r="O419" s="13">
        <v>0.01</v>
      </c>
      <c r="P419" s="13"/>
      <c r="Q419" s="36">
        <f>(D419*4)+(E419*9)+(F419*4)</f>
        <v>11.36</v>
      </c>
      <c r="R419" s="16">
        <v>3.5</v>
      </c>
    </row>
    <row r="420" spans="1:18" ht="12.75">
      <c r="A420" s="12" t="s">
        <v>228</v>
      </c>
      <c r="B420" s="12" t="s">
        <v>229</v>
      </c>
      <c r="C420" s="13">
        <v>70</v>
      </c>
      <c r="D420" s="13">
        <v>13.02</v>
      </c>
      <c r="E420" s="13">
        <v>10.15</v>
      </c>
      <c r="F420" s="13">
        <v>3.66</v>
      </c>
      <c r="G420" s="13">
        <v>27.08</v>
      </c>
      <c r="H420" s="13">
        <v>49.82</v>
      </c>
      <c r="I420" s="13">
        <v>152.74</v>
      </c>
      <c r="J420" s="13">
        <v>2.14</v>
      </c>
      <c r="K420" s="13">
        <v>0.02</v>
      </c>
      <c r="L420" s="13"/>
      <c r="M420" s="13">
        <v>0.08</v>
      </c>
      <c r="N420" s="13">
        <v>0.08</v>
      </c>
      <c r="O420" s="13">
        <v>0.02</v>
      </c>
      <c r="P420" s="13">
        <v>0.38</v>
      </c>
      <c r="Q420" s="14">
        <v>358.07</v>
      </c>
      <c r="R420" s="16">
        <v>60.1</v>
      </c>
    </row>
    <row r="421" spans="1:18" ht="12.75" hidden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6"/>
    </row>
    <row r="422" spans="1:18" ht="26.25">
      <c r="A422" s="12" t="s">
        <v>230</v>
      </c>
      <c r="B422" s="12" t="s">
        <v>231</v>
      </c>
      <c r="C422" s="13">
        <v>150</v>
      </c>
      <c r="D422" s="13">
        <v>4.07</v>
      </c>
      <c r="E422" s="13">
        <v>3.39</v>
      </c>
      <c r="F422" s="13">
        <v>26.5</v>
      </c>
      <c r="G422" s="13">
        <v>46.79</v>
      </c>
      <c r="H422" s="13">
        <v>38.31</v>
      </c>
      <c r="I422" s="13">
        <v>110.56</v>
      </c>
      <c r="J422" s="13">
        <v>1.39</v>
      </c>
      <c r="K422" s="13">
        <v>0.01</v>
      </c>
      <c r="L422" s="13">
        <v>0.04</v>
      </c>
      <c r="M422" s="13">
        <v>0.16</v>
      </c>
      <c r="N422" s="13">
        <v>13.65</v>
      </c>
      <c r="O422" s="13">
        <v>0.03</v>
      </c>
      <c r="P422" s="13">
        <v>0.16</v>
      </c>
      <c r="Q422" s="13">
        <v>139.96</v>
      </c>
      <c r="R422" s="16">
        <v>13.5</v>
      </c>
    </row>
    <row r="423" spans="1:18" ht="12.75">
      <c r="A423" s="12" t="s">
        <v>98</v>
      </c>
      <c r="B423" s="12" t="s">
        <v>232</v>
      </c>
      <c r="C423" s="13">
        <v>200</v>
      </c>
      <c r="D423" s="13">
        <v>1.43</v>
      </c>
      <c r="E423" s="13">
        <v>0</v>
      </c>
      <c r="F423" s="13">
        <v>44.76</v>
      </c>
      <c r="G423" s="13">
        <v>52.15</v>
      </c>
      <c r="H423" s="13">
        <v>41.4</v>
      </c>
      <c r="I423" s="13">
        <v>86.4</v>
      </c>
      <c r="J423" s="13">
        <v>1.41</v>
      </c>
      <c r="K423" s="13"/>
      <c r="L423" s="13">
        <v>0.4</v>
      </c>
      <c r="M423" s="13">
        <v>0.01</v>
      </c>
      <c r="N423" s="13">
        <v>1</v>
      </c>
      <c r="O423" s="13">
        <v>0.08</v>
      </c>
      <c r="P423" s="13"/>
      <c r="Q423" s="13">
        <v>94.2</v>
      </c>
      <c r="R423" s="16">
        <v>10</v>
      </c>
    </row>
    <row r="424" spans="1:18" ht="12.75">
      <c r="A424" s="11" t="s">
        <v>24</v>
      </c>
      <c r="B424" s="12" t="s">
        <v>100</v>
      </c>
      <c r="C424" s="13">
        <v>20</v>
      </c>
      <c r="D424" s="13">
        <v>1.52</v>
      </c>
      <c r="E424" s="13">
        <v>0.18</v>
      </c>
      <c r="F424" s="13">
        <v>9.34</v>
      </c>
      <c r="G424" s="13">
        <v>4.6</v>
      </c>
      <c r="H424" s="13">
        <v>6.6</v>
      </c>
      <c r="I424" s="13">
        <v>16.8</v>
      </c>
      <c r="J424" s="13">
        <v>0.38</v>
      </c>
      <c r="K424" s="13"/>
      <c r="L424" s="13"/>
      <c r="M424" s="13">
        <v>0.03</v>
      </c>
      <c r="N424" s="13"/>
      <c r="O424" s="13"/>
      <c r="P424" s="13">
        <v>0.26</v>
      </c>
      <c r="Q424" s="14">
        <f>(D424*4)+(E424*9)+(F424*4)</f>
        <v>45.06</v>
      </c>
      <c r="R424" s="16">
        <v>1.5</v>
      </c>
    </row>
    <row r="425" spans="1:18" ht="12.75" hidden="1">
      <c r="A425" s="11"/>
      <c r="B425" s="12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4"/>
      <c r="R425" s="16"/>
    </row>
    <row r="426" spans="1:18" ht="12.75">
      <c r="A426" s="11" t="s">
        <v>24</v>
      </c>
      <c r="B426" s="12" t="s">
        <v>71</v>
      </c>
      <c r="C426" s="13">
        <v>40</v>
      </c>
      <c r="D426" s="13">
        <v>2.92</v>
      </c>
      <c r="E426" s="13">
        <v>0.4</v>
      </c>
      <c r="F426" s="13">
        <v>18.8</v>
      </c>
      <c r="G426" s="13">
        <v>11.6</v>
      </c>
      <c r="H426" s="13">
        <v>18.8</v>
      </c>
      <c r="I426" s="13">
        <v>60</v>
      </c>
      <c r="J426" s="13">
        <v>0.96</v>
      </c>
      <c r="K426" s="13"/>
      <c r="L426" s="13"/>
      <c r="M426" s="13">
        <v>0.07</v>
      </c>
      <c r="N426" s="13"/>
      <c r="O426" s="13"/>
      <c r="P426" s="13">
        <v>0.56</v>
      </c>
      <c r="Q426" s="36">
        <f>(D426*4)+(E426*9)+(F426*4)</f>
        <v>90.48</v>
      </c>
      <c r="R426" s="16">
        <v>3.5</v>
      </c>
    </row>
    <row r="427" spans="1:18" ht="12.75">
      <c r="A427" s="11"/>
      <c r="B427" s="12" t="s">
        <v>26</v>
      </c>
      <c r="C427" s="13"/>
      <c r="D427" s="13">
        <f aca="true" t="shared" si="17" ref="D427:P427">SUM(D416:D426)</f>
        <v>27.72</v>
      </c>
      <c r="E427" s="13">
        <f t="shared" si="17"/>
        <v>26.75</v>
      </c>
      <c r="F427" s="13">
        <f t="shared" si="17"/>
        <v>122.04</v>
      </c>
      <c r="G427" s="13">
        <f t="shared" si="17"/>
        <v>204.67</v>
      </c>
      <c r="H427" s="13">
        <f t="shared" si="17"/>
        <v>196.29000000000002</v>
      </c>
      <c r="I427" s="13">
        <f t="shared" si="17"/>
        <v>540.8300000000002</v>
      </c>
      <c r="J427" s="13">
        <f t="shared" si="17"/>
        <v>8.14</v>
      </c>
      <c r="K427" s="13">
        <f t="shared" si="17"/>
        <v>0.06999999999999999</v>
      </c>
      <c r="L427" s="13">
        <f t="shared" si="17"/>
        <v>1.0300000000000002</v>
      </c>
      <c r="M427" s="13">
        <f t="shared" si="17"/>
        <v>0.48000000000000004</v>
      </c>
      <c r="N427" s="13">
        <f t="shared" si="17"/>
        <v>39.88</v>
      </c>
      <c r="O427" s="13">
        <f t="shared" si="17"/>
        <v>0.27</v>
      </c>
      <c r="P427" s="13">
        <f t="shared" si="17"/>
        <v>5.93</v>
      </c>
      <c r="Q427" s="25">
        <v>931.23</v>
      </c>
      <c r="R427" s="16">
        <v>113.5</v>
      </c>
    </row>
    <row r="428" spans="1:18" ht="12.75">
      <c r="A428" s="11"/>
      <c r="B428" s="12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25"/>
      <c r="R428" s="16"/>
    </row>
    <row r="429" spans="1:18" ht="15">
      <c r="A429" s="19" t="s">
        <v>46</v>
      </c>
      <c r="B429" s="32" t="s">
        <v>72</v>
      </c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49"/>
      <c r="R429" s="21">
        <v>150</v>
      </c>
    </row>
    <row r="430" spans="1:18" ht="12.75">
      <c r="A430" s="11" t="s">
        <v>73</v>
      </c>
      <c r="B430" s="12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25"/>
      <c r="R430" s="16"/>
    </row>
    <row r="431" spans="1:18" ht="12.75">
      <c r="A431" s="13">
        <v>884</v>
      </c>
      <c r="B431" s="12" t="s">
        <v>233</v>
      </c>
      <c r="C431" s="13">
        <v>50</v>
      </c>
      <c r="D431" s="22">
        <v>3.3666666666666667</v>
      </c>
      <c r="E431" s="22">
        <v>8.76</v>
      </c>
      <c r="F431" s="22">
        <v>30.126666666666665</v>
      </c>
      <c r="G431" s="22">
        <v>19.366666666666667</v>
      </c>
      <c r="H431" s="22">
        <v>8.833333333333334</v>
      </c>
      <c r="I431" s="22">
        <v>45.626666666666665</v>
      </c>
      <c r="J431" s="22">
        <v>0.7066666666666667</v>
      </c>
      <c r="K431" s="22">
        <v>0.04666666666666667</v>
      </c>
      <c r="L431" s="22">
        <v>0.5466666666666666</v>
      </c>
      <c r="M431" s="22">
        <v>0.04</v>
      </c>
      <c r="N431" s="22">
        <v>0.14</v>
      </c>
      <c r="O431" s="22">
        <v>0.16</v>
      </c>
      <c r="P431" s="22">
        <v>0.44</v>
      </c>
      <c r="Q431" s="22">
        <v>212.84666666666666</v>
      </c>
      <c r="R431" s="16">
        <v>10</v>
      </c>
    </row>
    <row r="432" spans="1:18" ht="26.25">
      <c r="A432" s="13" t="s">
        <v>44</v>
      </c>
      <c r="B432" s="12" t="s">
        <v>234</v>
      </c>
      <c r="C432" s="13">
        <v>200</v>
      </c>
      <c r="D432" s="22">
        <v>0</v>
      </c>
      <c r="E432" s="22">
        <v>0</v>
      </c>
      <c r="F432" s="22">
        <v>2.16</v>
      </c>
      <c r="G432" s="22">
        <v>2.28</v>
      </c>
      <c r="H432" s="22">
        <v>0.42</v>
      </c>
      <c r="I432" s="22"/>
      <c r="J432" s="22">
        <v>0.04</v>
      </c>
      <c r="K432" s="22"/>
      <c r="L432" s="22"/>
      <c r="M432" s="22"/>
      <c r="N432" s="22">
        <v>1.92</v>
      </c>
      <c r="O432" s="22"/>
      <c r="P432" s="22"/>
      <c r="Q432" s="22">
        <v>128.64</v>
      </c>
      <c r="R432" s="16">
        <v>15</v>
      </c>
    </row>
    <row r="433" spans="1:18" ht="12.75">
      <c r="A433" s="24"/>
      <c r="B433" s="12"/>
      <c r="C433" s="13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37"/>
      <c r="R433" s="16"/>
    </row>
    <row r="434" spans="1:18" ht="12.75">
      <c r="A434" s="24"/>
      <c r="B434" s="12" t="s">
        <v>26</v>
      </c>
      <c r="C434" s="13"/>
      <c r="D434" s="22">
        <f aca="true" t="shared" si="18" ref="D434:P434">SUM(D431:D432)</f>
        <v>3.3666666666666667</v>
      </c>
      <c r="E434" s="22">
        <f t="shared" si="18"/>
        <v>8.76</v>
      </c>
      <c r="F434" s="22">
        <f t="shared" si="18"/>
        <v>32.28666666666666</v>
      </c>
      <c r="G434" s="22">
        <f t="shared" si="18"/>
        <v>21.64666666666667</v>
      </c>
      <c r="H434" s="22">
        <f t="shared" si="18"/>
        <v>9.253333333333334</v>
      </c>
      <c r="I434" s="22">
        <f t="shared" si="18"/>
        <v>45.626666666666665</v>
      </c>
      <c r="J434" s="22">
        <f t="shared" si="18"/>
        <v>0.7466666666666667</v>
      </c>
      <c r="K434" s="22">
        <f t="shared" si="18"/>
        <v>0.04666666666666667</v>
      </c>
      <c r="L434" s="22">
        <f t="shared" si="18"/>
        <v>0.5466666666666666</v>
      </c>
      <c r="M434" s="22">
        <f t="shared" si="18"/>
        <v>0.04</v>
      </c>
      <c r="N434" s="22">
        <f t="shared" si="18"/>
        <v>2.06</v>
      </c>
      <c r="O434" s="22">
        <f t="shared" si="18"/>
        <v>0.16</v>
      </c>
      <c r="P434" s="22">
        <f t="shared" si="18"/>
        <v>0.44</v>
      </c>
      <c r="Q434" s="37">
        <v>341.39</v>
      </c>
      <c r="R434" s="16">
        <v>25</v>
      </c>
    </row>
    <row r="435" spans="1:18" ht="12.75">
      <c r="A435" s="11"/>
      <c r="B435" s="12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25"/>
      <c r="R435" s="16"/>
    </row>
    <row r="436" spans="1:18" ht="15">
      <c r="A436" s="54" t="s">
        <v>46</v>
      </c>
      <c r="B436" s="58" t="s">
        <v>47</v>
      </c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28">
        <v>175</v>
      </c>
    </row>
    <row r="441" spans="1:19" ht="15">
      <c r="A441" s="1" t="s">
        <v>0</v>
      </c>
      <c r="B441" s="2"/>
      <c r="C441" s="3"/>
      <c r="D441" s="3"/>
      <c r="E441" s="3"/>
      <c r="F441" s="4" t="s">
        <v>1</v>
      </c>
      <c r="G441" s="4"/>
      <c r="H441" s="4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5">
      <c r="A442" s="1" t="s">
        <v>235</v>
      </c>
      <c r="B442" s="2"/>
      <c r="C442" s="3"/>
      <c r="D442" s="3"/>
      <c r="E442" s="3"/>
      <c r="F442" s="4" t="s">
        <v>3</v>
      </c>
      <c r="G442" s="4"/>
      <c r="H442" s="4"/>
      <c r="I442" s="5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5">
      <c r="A443" s="1"/>
      <c r="B443" s="2"/>
      <c r="C443" s="3"/>
      <c r="D443" s="3"/>
      <c r="E443" s="3"/>
      <c r="F443" s="4"/>
      <c r="G443" s="4" t="s">
        <v>5</v>
      </c>
      <c r="H443" s="4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2:6" ht="15">
      <c r="B446" s="4" t="s">
        <v>236</v>
      </c>
      <c r="D446" t="s">
        <v>106</v>
      </c>
      <c r="E446" s="60" t="s">
        <v>237</v>
      </c>
      <c r="F446" s="61"/>
    </row>
    <row r="453" spans="1:19" ht="15">
      <c r="A453" s="1" t="s">
        <v>0</v>
      </c>
      <c r="B453" s="2"/>
      <c r="C453" s="3"/>
      <c r="D453" s="3"/>
      <c r="E453" s="3"/>
      <c r="F453" s="4" t="s">
        <v>1</v>
      </c>
      <c r="G453" s="4"/>
      <c r="H453" s="4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5">
      <c r="A454" s="1" t="s">
        <v>48</v>
      </c>
      <c r="B454" s="2"/>
      <c r="C454" s="3"/>
      <c r="D454" s="3"/>
      <c r="E454" s="3"/>
      <c r="F454" s="4" t="s">
        <v>3</v>
      </c>
      <c r="G454" s="4"/>
      <c r="H454" s="4"/>
      <c r="I454" s="5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5">
      <c r="A455" s="1"/>
      <c r="B455" s="2" t="s">
        <v>4</v>
      </c>
      <c r="C455" s="3"/>
      <c r="D455" s="3"/>
      <c r="E455" s="3"/>
      <c r="F455" s="4"/>
      <c r="G455" s="4" t="s">
        <v>5</v>
      </c>
      <c r="H455" s="4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9" ht="15">
      <c r="A456" s="29"/>
      <c r="B456" s="6"/>
      <c r="F456" s="9"/>
      <c r="G456" s="9"/>
      <c r="H456" s="9"/>
      <c r="I456" s="9"/>
    </row>
    <row r="457" spans="1:20" ht="16.5">
      <c r="A457" s="2"/>
      <c r="B457" s="62" t="s">
        <v>252</v>
      </c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</row>
    <row r="458" spans="1:20" ht="16.5">
      <c r="A458" s="2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18" ht="39">
      <c r="A459" s="15" t="s">
        <v>50</v>
      </c>
      <c r="B459" s="12" t="s">
        <v>7</v>
      </c>
      <c r="C459" s="13" t="s">
        <v>8</v>
      </c>
      <c r="D459" s="13" t="s">
        <v>9</v>
      </c>
      <c r="E459" s="13" t="s">
        <v>10</v>
      </c>
      <c r="F459" s="13" t="s">
        <v>11</v>
      </c>
      <c r="G459" s="13"/>
      <c r="H459" s="13"/>
      <c r="I459" s="13"/>
      <c r="J459" s="13"/>
      <c r="K459" s="13"/>
      <c r="L459" s="12"/>
      <c r="M459" s="13"/>
      <c r="N459" s="13"/>
      <c r="O459" s="13"/>
      <c r="P459" s="13"/>
      <c r="Q459" s="14" t="s">
        <v>12</v>
      </c>
      <c r="R459" t="s">
        <v>13</v>
      </c>
    </row>
    <row r="460" spans="1:17" ht="12.75">
      <c r="A460" s="11" t="s">
        <v>15</v>
      </c>
      <c r="B460" s="12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4"/>
    </row>
    <row r="461" spans="1:18" ht="26.25">
      <c r="A461" s="11" t="s">
        <v>18</v>
      </c>
      <c r="B461" s="12" t="s">
        <v>51</v>
      </c>
      <c r="C461" s="13">
        <v>150</v>
      </c>
      <c r="D461" s="13">
        <v>11.04</v>
      </c>
      <c r="E461" s="13">
        <v>8.7</v>
      </c>
      <c r="F461" s="13">
        <v>2.19</v>
      </c>
      <c r="G461" s="13">
        <v>74.13</v>
      </c>
      <c r="H461" s="13">
        <v>12</v>
      </c>
      <c r="I461" s="13">
        <v>157.3</v>
      </c>
      <c r="J461" s="13">
        <v>1.76</v>
      </c>
      <c r="K461" s="13">
        <v>0.14</v>
      </c>
      <c r="L461" s="13">
        <v>0.01</v>
      </c>
      <c r="M461" s="13">
        <v>0.05</v>
      </c>
      <c r="N461" s="13">
        <v>0.17</v>
      </c>
      <c r="O461" s="13">
        <v>0.21</v>
      </c>
      <c r="P461" s="13">
        <v>0.43</v>
      </c>
      <c r="Q461" s="14">
        <v>168</v>
      </c>
      <c r="R461" s="30">
        <v>11.5</v>
      </c>
    </row>
    <row r="462" spans="1:18" ht="12.75">
      <c r="A462" s="11" t="s">
        <v>24</v>
      </c>
      <c r="B462" s="12" t="s">
        <v>52</v>
      </c>
      <c r="C462" s="13">
        <v>40</v>
      </c>
      <c r="D462" s="13">
        <v>0.21</v>
      </c>
      <c r="E462" s="13">
        <v>0.03</v>
      </c>
      <c r="F462" s="13">
        <v>0.57</v>
      </c>
      <c r="G462" s="13">
        <v>5.1</v>
      </c>
      <c r="H462" s="13">
        <v>4.2</v>
      </c>
      <c r="I462" s="13">
        <v>9</v>
      </c>
      <c r="J462" s="13">
        <v>0.15</v>
      </c>
      <c r="K462" s="13"/>
      <c r="L462" s="13">
        <v>0.01</v>
      </c>
      <c r="M462" s="13">
        <v>0.01</v>
      </c>
      <c r="N462" s="13">
        <v>2.1</v>
      </c>
      <c r="O462" s="13">
        <v>0</v>
      </c>
      <c r="P462" s="13">
        <v>0.03</v>
      </c>
      <c r="Q462" s="14">
        <v>53</v>
      </c>
      <c r="R462" s="30">
        <v>15</v>
      </c>
    </row>
    <row r="463" spans="1:18" ht="12.75">
      <c r="A463" s="11" t="s">
        <v>53</v>
      </c>
      <c r="B463" s="12" t="s">
        <v>54</v>
      </c>
      <c r="C463" s="13">
        <v>10</v>
      </c>
      <c r="D463" s="13">
        <v>0.08</v>
      </c>
      <c r="E463" s="13">
        <v>7.25</v>
      </c>
      <c r="F463" s="13">
        <v>0.13</v>
      </c>
      <c r="G463" s="13">
        <v>2.4</v>
      </c>
      <c r="H463" s="13">
        <v>0.05</v>
      </c>
      <c r="I463" s="13">
        <v>3</v>
      </c>
      <c r="J463" s="13">
        <v>0.02</v>
      </c>
      <c r="K463" s="13">
        <v>0.04</v>
      </c>
      <c r="L463" s="13">
        <v>0.03</v>
      </c>
      <c r="M463" s="13">
        <v>0</v>
      </c>
      <c r="N463" s="13"/>
      <c r="O463" s="13">
        <v>0.05</v>
      </c>
      <c r="P463" s="13">
        <v>0.1</v>
      </c>
      <c r="Q463" s="14">
        <f>(D463*4)+(E463*9)+(F463*4)</f>
        <v>66.08999999999999</v>
      </c>
      <c r="R463" s="30">
        <v>6.5</v>
      </c>
    </row>
    <row r="464" spans="1:18" ht="12.75">
      <c r="A464" s="11" t="s">
        <v>55</v>
      </c>
      <c r="B464" s="12" t="s">
        <v>56</v>
      </c>
      <c r="C464" s="13">
        <v>200</v>
      </c>
      <c r="D464" s="13">
        <v>2.67</v>
      </c>
      <c r="E464" s="13">
        <v>1.88</v>
      </c>
      <c r="F464" s="13">
        <v>24.76</v>
      </c>
      <c r="G464" s="13">
        <v>102.4</v>
      </c>
      <c r="H464" s="13">
        <v>11.2</v>
      </c>
      <c r="I464" s="13">
        <v>72</v>
      </c>
      <c r="J464" s="13">
        <v>0.11</v>
      </c>
      <c r="K464" s="13">
        <v>0.01</v>
      </c>
      <c r="L464" s="13">
        <v>0.01</v>
      </c>
      <c r="M464" s="13">
        <v>0.03</v>
      </c>
      <c r="N464" s="13">
        <v>0.52</v>
      </c>
      <c r="O464" s="13">
        <v>0.02</v>
      </c>
      <c r="P464" s="13"/>
      <c r="Q464" s="14">
        <v>145.2</v>
      </c>
      <c r="R464" s="31">
        <v>10</v>
      </c>
    </row>
    <row r="465" spans="1:18" ht="26.25">
      <c r="A465" s="11" t="s">
        <v>24</v>
      </c>
      <c r="B465" s="12" t="s">
        <v>57</v>
      </c>
      <c r="C465" s="13">
        <v>40</v>
      </c>
      <c r="D465" s="13">
        <v>3.04</v>
      </c>
      <c r="E465" s="13">
        <v>0.36</v>
      </c>
      <c r="F465" s="13">
        <v>18.68</v>
      </c>
      <c r="G465" s="13">
        <v>9.2</v>
      </c>
      <c r="H465" s="13">
        <v>13.2</v>
      </c>
      <c r="I465" s="13">
        <v>33.6</v>
      </c>
      <c r="J465" s="13">
        <v>0.76</v>
      </c>
      <c r="K465" s="13"/>
      <c r="L465" s="13"/>
      <c r="M465" s="13">
        <v>0.06</v>
      </c>
      <c r="N465" s="13"/>
      <c r="O465" s="13"/>
      <c r="P465" s="13">
        <v>0.52</v>
      </c>
      <c r="Q465" s="14">
        <f>(D465*4)+(E465*9)+(F465*4)</f>
        <v>90.12</v>
      </c>
      <c r="R465" s="16">
        <v>3.5</v>
      </c>
    </row>
    <row r="466" spans="1:18" ht="12.75">
      <c r="A466" s="11"/>
      <c r="B466" s="12" t="s">
        <v>26</v>
      </c>
      <c r="C466" s="13"/>
      <c r="D466" s="13">
        <f aca="true" t="shared" si="19" ref="D466:P466">SUM(D461:D465)</f>
        <v>17.04</v>
      </c>
      <c r="E466" s="13">
        <f t="shared" si="19"/>
        <v>18.22</v>
      </c>
      <c r="F466" s="13">
        <f t="shared" si="19"/>
        <v>46.33</v>
      </c>
      <c r="G466" s="13">
        <f t="shared" si="19"/>
        <v>193.23</v>
      </c>
      <c r="H466" s="13">
        <f t="shared" si="19"/>
        <v>40.65</v>
      </c>
      <c r="I466" s="13">
        <f t="shared" si="19"/>
        <v>274.90000000000003</v>
      </c>
      <c r="J466" s="13">
        <f t="shared" si="19"/>
        <v>2.8</v>
      </c>
      <c r="K466" s="13">
        <f t="shared" si="19"/>
        <v>0.19000000000000003</v>
      </c>
      <c r="L466" s="13">
        <f t="shared" si="19"/>
        <v>0.060000000000000005</v>
      </c>
      <c r="M466" s="13">
        <f t="shared" si="19"/>
        <v>0.15</v>
      </c>
      <c r="N466" s="13">
        <f t="shared" si="19"/>
        <v>2.79</v>
      </c>
      <c r="O466" s="13">
        <f t="shared" si="19"/>
        <v>0.28</v>
      </c>
      <c r="P466" s="13">
        <f t="shared" si="19"/>
        <v>1.08</v>
      </c>
      <c r="Q466" s="14">
        <v>522.41</v>
      </c>
      <c r="R466" s="16">
        <v>46.5</v>
      </c>
    </row>
    <row r="467" spans="1:18" ht="12.75">
      <c r="A467" s="11"/>
      <c r="B467" s="12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4"/>
      <c r="R467" s="16"/>
    </row>
    <row r="468" spans="1:18" ht="12.75">
      <c r="A468" s="11"/>
      <c r="B468" s="12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4"/>
      <c r="R468" s="16"/>
    </row>
    <row r="469" spans="1:18" ht="12.75">
      <c r="A469" s="11" t="s">
        <v>27</v>
      </c>
      <c r="B469" s="12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4"/>
      <c r="R469" s="16"/>
    </row>
    <row r="470" spans="1:18" ht="12.75">
      <c r="A470" s="18" t="s">
        <v>58</v>
      </c>
      <c r="B470" s="18" t="s">
        <v>238</v>
      </c>
      <c r="C470" s="14" t="s">
        <v>60</v>
      </c>
      <c r="D470" s="14">
        <v>1.19</v>
      </c>
      <c r="E470" s="14">
        <v>5.24</v>
      </c>
      <c r="F470" s="14">
        <v>4.77</v>
      </c>
      <c r="G470" s="14">
        <v>17.74</v>
      </c>
      <c r="H470" s="14">
        <v>14.47</v>
      </c>
      <c r="I470" s="14">
        <v>28.94</v>
      </c>
      <c r="J470" s="14">
        <v>0.83</v>
      </c>
      <c r="K470" s="14"/>
      <c r="L470" s="14">
        <v>0.29</v>
      </c>
      <c r="M470" s="14">
        <v>0.05</v>
      </c>
      <c r="N470" s="14">
        <v>19.17</v>
      </c>
      <c r="O470" s="14">
        <v>0.05</v>
      </c>
      <c r="P470" s="14">
        <v>2.48</v>
      </c>
      <c r="Q470" s="14">
        <v>111.67</v>
      </c>
      <c r="R470" s="16">
        <v>13</v>
      </c>
    </row>
    <row r="471" spans="1:18" ht="12.75">
      <c r="A471" s="12" t="s">
        <v>61</v>
      </c>
      <c r="B471" s="12" t="s">
        <v>62</v>
      </c>
      <c r="C471" s="13">
        <v>250</v>
      </c>
      <c r="D471" s="13">
        <v>1.83</v>
      </c>
      <c r="E471" s="13">
        <v>5.11</v>
      </c>
      <c r="F471" s="13">
        <v>13.13</v>
      </c>
      <c r="G471" s="13">
        <v>14.81</v>
      </c>
      <c r="H471" s="13">
        <v>20.43</v>
      </c>
      <c r="I471" s="13">
        <v>52.46</v>
      </c>
      <c r="J471" s="13">
        <v>0.84</v>
      </c>
      <c r="K471" s="13"/>
      <c r="L471" s="13">
        <v>0.02</v>
      </c>
      <c r="M471" s="13">
        <v>0.08</v>
      </c>
      <c r="N471" s="13">
        <v>7.24</v>
      </c>
      <c r="O471" s="13">
        <v>0</v>
      </c>
      <c r="P471" s="13">
        <v>1.9</v>
      </c>
      <c r="Q471" s="13">
        <v>122.4</v>
      </c>
      <c r="R471" s="16">
        <v>15</v>
      </c>
    </row>
    <row r="472" spans="1:18" ht="12.75">
      <c r="A472" s="12" t="s">
        <v>24</v>
      </c>
      <c r="B472" s="12" t="s">
        <v>33</v>
      </c>
      <c r="C472" s="13">
        <v>10</v>
      </c>
      <c r="D472" s="13">
        <v>0.3</v>
      </c>
      <c r="E472" s="13">
        <v>1</v>
      </c>
      <c r="F472" s="13">
        <v>0.29</v>
      </c>
      <c r="G472" s="13">
        <v>9</v>
      </c>
      <c r="H472" s="13">
        <v>1</v>
      </c>
      <c r="I472" s="13">
        <v>6.2</v>
      </c>
      <c r="J472" s="13">
        <v>0.01</v>
      </c>
      <c r="K472" s="13">
        <v>0.01</v>
      </c>
      <c r="L472" s="13">
        <v>0</v>
      </c>
      <c r="M472" s="13">
        <v>0</v>
      </c>
      <c r="N472" s="13">
        <v>0.05</v>
      </c>
      <c r="O472" s="13">
        <v>0.01</v>
      </c>
      <c r="P472" s="13"/>
      <c r="Q472" s="13">
        <f>(D472*4)+(E472*9)+(F472*4)</f>
        <v>11.36</v>
      </c>
      <c r="R472" s="16">
        <v>3.5</v>
      </c>
    </row>
    <row r="473" spans="1:18" ht="12.75">
      <c r="A473" s="12" t="s">
        <v>24</v>
      </c>
      <c r="B473" s="12" t="s">
        <v>63</v>
      </c>
      <c r="C473" s="13">
        <v>3</v>
      </c>
      <c r="D473" s="13">
        <v>0.13</v>
      </c>
      <c r="E473" s="13">
        <v>0.03</v>
      </c>
      <c r="F473" s="13">
        <v>0.2</v>
      </c>
      <c r="G473" s="13">
        <v>11.15</v>
      </c>
      <c r="H473" s="13">
        <v>3.5</v>
      </c>
      <c r="I473" s="13">
        <v>4.65</v>
      </c>
      <c r="J473" s="13">
        <v>0.08</v>
      </c>
      <c r="K473" s="13"/>
      <c r="L473" s="13">
        <v>0.05</v>
      </c>
      <c r="M473" s="13">
        <v>0</v>
      </c>
      <c r="N473" s="13">
        <v>5</v>
      </c>
      <c r="O473" s="13">
        <v>0.01</v>
      </c>
      <c r="P473" s="13">
        <v>0.08</v>
      </c>
      <c r="Q473" s="13">
        <v>1.5</v>
      </c>
      <c r="R473" s="16">
        <v>1</v>
      </c>
    </row>
    <row r="474" spans="1:18" ht="39">
      <c r="A474" s="11" t="s">
        <v>64</v>
      </c>
      <c r="B474" s="12" t="s">
        <v>65</v>
      </c>
      <c r="C474" s="13">
        <v>100</v>
      </c>
      <c r="D474" s="13">
        <v>10.49</v>
      </c>
      <c r="E474" s="13">
        <v>8.7</v>
      </c>
      <c r="F474" s="13">
        <v>0.83</v>
      </c>
      <c r="G474" s="13">
        <v>19.11</v>
      </c>
      <c r="H474" s="13">
        <v>42.33</v>
      </c>
      <c r="I474" s="13">
        <v>120.99</v>
      </c>
      <c r="J474" s="13">
        <v>1.65</v>
      </c>
      <c r="K474" s="13">
        <v>0.01</v>
      </c>
      <c r="L474" s="13">
        <v>0.01</v>
      </c>
      <c r="M474" s="13">
        <v>0.06</v>
      </c>
      <c r="N474" s="13"/>
      <c r="O474" s="13">
        <v>0.01</v>
      </c>
      <c r="P474" s="13">
        <v>0.22</v>
      </c>
      <c r="Q474" s="14">
        <v>223.58</v>
      </c>
      <c r="R474" s="16">
        <v>46</v>
      </c>
    </row>
    <row r="475" spans="1:18" ht="12.75" hidden="1">
      <c r="A475" s="11"/>
      <c r="B475" s="12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4"/>
      <c r="R475" s="16"/>
    </row>
    <row r="476" spans="1:18" ht="12.75">
      <c r="A476" s="12" t="s">
        <v>66</v>
      </c>
      <c r="B476" s="12" t="s">
        <v>67</v>
      </c>
      <c r="C476" s="13">
        <v>150</v>
      </c>
      <c r="D476" s="13">
        <v>7.45</v>
      </c>
      <c r="E476" s="13">
        <v>0.83</v>
      </c>
      <c r="F476" s="13">
        <v>39.15</v>
      </c>
      <c r="G476" s="13">
        <v>5.65</v>
      </c>
      <c r="H476" s="13">
        <v>0.34</v>
      </c>
      <c r="I476" s="13">
        <v>160.15</v>
      </c>
      <c r="J476" s="13">
        <v>2.74</v>
      </c>
      <c r="K476" s="13"/>
      <c r="L476" s="13"/>
      <c r="M476" s="13">
        <v>0.15</v>
      </c>
      <c r="N476" s="13"/>
      <c r="O476" s="13"/>
      <c r="P476" s="13">
        <v>0.93</v>
      </c>
      <c r="Q476" s="13">
        <v>187.2</v>
      </c>
      <c r="R476" s="16">
        <v>9</v>
      </c>
    </row>
    <row r="477" spans="1:18" ht="12.75">
      <c r="A477" s="12" t="s">
        <v>68</v>
      </c>
      <c r="B477" s="12" t="s">
        <v>69</v>
      </c>
      <c r="C477" s="13">
        <v>200</v>
      </c>
      <c r="D477" s="13">
        <v>0.6</v>
      </c>
      <c r="E477" s="13"/>
      <c r="F477" s="13">
        <v>27.6</v>
      </c>
      <c r="G477" s="13">
        <v>40</v>
      </c>
      <c r="H477" s="13">
        <v>18</v>
      </c>
      <c r="I477" s="13">
        <v>24</v>
      </c>
      <c r="J477" s="13">
        <v>0.8</v>
      </c>
      <c r="K477" s="13"/>
      <c r="L477" s="13"/>
      <c r="M477" s="13">
        <v>0.04</v>
      </c>
      <c r="N477" s="13">
        <v>4</v>
      </c>
      <c r="O477" s="13"/>
      <c r="P477" s="13">
        <v>0.4</v>
      </c>
      <c r="Q477" s="13">
        <v>110</v>
      </c>
      <c r="R477" s="16">
        <v>11</v>
      </c>
    </row>
    <row r="478" spans="1:18" ht="12.75">
      <c r="A478" s="11" t="s">
        <v>24</v>
      </c>
      <c r="B478" s="12" t="s">
        <v>100</v>
      </c>
      <c r="C478" s="13">
        <v>20</v>
      </c>
      <c r="D478" s="13">
        <v>1.52</v>
      </c>
      <c r="E478" s="13">
        <v>0.18</v>
      </c>
      <c r="F478" s="13">
        <v>9.34</v>
      </c>
      <c r="G478" s="13">
        <v>4.6</v>
      </c>
      <c r="H478" s="13">
        <v>6.6</v>
      </c>
      <c r="I478" s="13">
        <v>16.8</v>
      </c>
      <c r="J478" s="13">
        <v>0.38</v>
      </c>
      <c r="K478" s="13"/>
      <c r="L478" s="13"/>
      <c r="M478" s="13">
        <v>0.03</v>
      </c>
      <c r="N478" s="13"/>
      <c r="O478" s="13"/>
      <c r="P478" s="13">
        <v>0.26</v>
      </c>
      <c r="Q478" s="14">
        <f>(D478*4)+(E478*9)+(F478*4)</f>
        <v>45.06</v>
      </c>
      <c r="R478" s="16">
        <v>1.5</v>
      </c>
    </row>
    <row r="479" spans="1:18" ht="12.75">
      <c r="A479" s="11" t="s">
        <v>24</v>
      </c>
      <c r="B479" s="12" t="s">
        <v>71</v>
      </c>
      <c r="C479" s="13">
        <v>40</v>
      </c>
      <c r="D479" s="13">
        <v>2.92</v>
      </c>
      <c r="E479" s="13">
        <v>0.4</v>
      </c>
      <c r="F479" s="13">
        <v>18.8</v>
      </c>
      <c r="G479" s="13">
        <v>11.6</v>
      </c>
      <c r="H479" s="13">
        <v>18.8</v>
      </c>
      <c r="I479" s="13">
        <v>60</v>
      </c>
      <c r="J479" s="13">
        <v>0.96</v>
      </c>
      <c r="K479" s="13"/>
      <c r="L479" s="13"/>
      <c r="M479" s="13">
        <v>0.07</v>
      </c>
      <c r="N479" s="13"/>
      <c r="O479" s="13"/>
      <c r="P479" s="13">
        <v>0.56</v>
      </c>
      <c r="Q479" s="14">
        <f>(D479*4)+(E479*9)+(F479*4)</f>
        <v>90.48</v>
      </c>
      <c r="R479" s="16">
        <v>3.5</v>
      </c>
    </row>
    <row r="480" spans="1:18" ht="12.75">
      <c r="A480" s="11"/>
      <c r="B480" s="12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4"/>
      <c r="R480" s="30"/>
    </row>
    <row r="481" spans="1:18" ht="12.75">
      <c r="A481" s="11"/>
      <c r="B481" s="12"/>
      <c r="C481" s="13"/>
      <c r="D481" s="13">
        <v>26.43</v>
      </c>
      <c r="E481" s="13">
        <v>21.49</v>
      </c>
      <c r="F481" s="13">
        <v>114.11</v>
      </c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4">
        <v>903.25</v>
      </c>
      <c r="R481" s="16">
        <v>103.5</v>
      </c>
    </row>
    <row r="482" spans="1:18" ht="12.75">
      <c r="A482" s="11"/>
      <c r="B482" s="12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4"/>
      <c r="R482" s="16"/>
    </row>
    <row r="483" spans="1:19" ht="15">
      <c r="A483" s="19" t="s">
        <v>46</v>
      </c>
      <c r="B483" s="32" t="s">
        <v>72</v>
      </c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33">
        <v>150</v>
      </c>
      <c r="S483" s="34"/>
    </row>
    <row r="484" spans="1:19" ht="12.75">
      <c r="A484" s="11" t="s">
        <v>73</v>
      </c>
      <c r="B484" s="12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4"/>
      <c r="R484" s="22"/>
      <c r="S484" s="35"/>
    </row>
    <row r="485" spans="1:19" ht="12.75">
      <c r="A485" s="13" t="s">
        <v>74</v>
      </c>
      <c r="B485" s="12" t="s">
        <v>75</v>
      </c>
      <c r="C485" s="13">
        <v>50</v>
      </c>
      <c r="D485" s="35">
        <v>8.346666666666666</v>
      </c>
      <c r="E485" s="13">
        <v>3.32</v>
      </c>
      <c r="F485" s="13">
        <v>14.54</v>
      </c>
      <c r="G485" s="13">
        <v>112.2</v>
      </c>
      <c r="H485" s="22">
        <v>33.24666666666666</v>
      </c>
      <c r="I485" s="35">
        <v>137.25333333333333</v>
      </c>
      <c r="J485" s="35">
        <v>0.9333333333333332</v>
      </c>
      <c r="K485" s="35">
        <v>0.013333333333333334</v>
      </c>
      <c r="L485" s="35">
        <v>0.02</v>
      </c>
      <c r="M485" s="35">
        <v>30.189277389277333</v>
      </c>
      <c r="N485" s="35">
        <v>29.172074592074598</v>
      </c>
      <c r="O485" s="35">
        <v>28.1548717948718</v>
      </c>
      <c r="P485" s="35">
        <v>27.137668997669</v>
      </c>
      <c r="Q485" s="36">
        <f>(D485*4)+(E485*9)+(F485*4)</f>
        <v>121.42666666666666</v>
      </c>
      <c r="R485" s="22"/>
      <c r="S485" s="35"/>
    </row>
    <row r="486" spans="1:19" ht="12.75">
      <c r="A486" s="13" t="s">
        <v>24</v>
      </c>
      <c r="B486" s="12" t="s">
        <v>76</v>
      </c>
      <c r="C486" s="13">
        <v>200</v>
      </c>
      <c r="D486" s="13">
        <v>6.8</v>
      </c>
      <c r="E486" s="13">
        <v>5</v>
      </c>
      <c r="F486" s="13">
        <v>11</v>
      </c>
      <c r="G486" s="13">
        <v>216</v>
      </c>
      <c r="H486" s="13">
        <v>32</v>
      </c>
      <c r="I486" s="13">
        <v>188</v>
      </c>
      <c r="J486" s="13">
        <v>0.2</v>
      </c>
      <c r="K486" s="13">
        <v>0.04</v>
      </c>
      <c r="L486" s="13"/>
      <c r="M486" s="13"/>
      <c r="N486" s="13"/>
      <c r="O486" s="13">
        <v>0.04</v>
      </c>
      <c r="P486" s="13">
        <v>0.2</v>
      </c>
      <c r="Q486" s="37">
        <f>(D486*4)+(E486*9)+(F486*4)</f>
        <v>116.2</v>
      </c>
      <c r="R486" s="22"/>
      <c r="S486" s="35"/>
    </row>
    <row r="487" spans="1:19" ht="12.75">
      <c r="A487" s="24"/>
      <c r="B487" s="12" t="s">
        <v>26</v>
      </c>
      <c r="C487" s="13"/>
      <c r="D487" s="22">
        <f aca="true" t="shared" si="20" ref="D487:P487">SUM(D485:D486)</f>
        <v>15.146666666666665</v>
      </c>
      <c r="E487" s="22">
        <f t="shared" si="20"/>
        <v>8.32</v>
      </c>
      <c r="F487" s="22">
        <f t="shared" si="20"/>
        <v>25.54</v>
      </c>
      <c r="G487" s="22">
        <f t="shared" si="20"/>
        <v>328.2</v>
      </c>
      <c r="H487" s="22">
        <f t="shared" si="20"/>
        <v>65.24666666666667</v>
      </c>
      <c r="I487" s="22">
        <f t="shared" si="20"/>
        <v>325.25333333333333</v>
      </c>
      <c r="J487" s="22">
        <f t="shared" si="20"/>
        <v>1.1333333333333333</v>
      </c>
      <c r="K487" s="22">
        <f t="shared" si="20"/>
        <v>0.05333333333333334</v>
      </c>
      <c r="L487" s="22">
        <f t="shared" si="20"/>
        <v>0.02</v>
      </c>
      <c r="M487" s="22">
        <f t="shared" si="20"/>
        <v>30.189277389277333</v>
      </c>
      <c r="N487" s="22">
        <f t="shared" si="20"/>
        <v>29.172074592074598</v>
      </c>
      <c r="O487" s="22">
        <f t="shared" si="20"/>
        <v>28.194871794871798</v>
      </c>
      <c r="P487" s="22">
        <f t="shared" si="20"/>
        <v>27.337668997669</v>
      </c>
      <c r="Q487" s="37">
        <f>(D487*4)+(E487*9)+(F487*4)</f>
        <v>237.62666666666664</v>
      </c>
      <c r="R487" s="22">
        <v>25</v>
      </c>
      <c r="S487" s="35"/>
    </row>
    <row r="488" spans="1:19" ht="12.75">
      <c r="A488" s="11"/>
      <c r="B488" s="12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4"/>
      <c r="R488" s="22"/>
      <c r="S488" s="35"/>
    </row>
    <row r="489" spans="1:19" ht="15">
      <c r="A489" s="26" t="s">
        <v>46</v>
      </c>
      <c r="B489" s="38" t="s">
        <v>77</v>
      </c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39"/>
      <c r="R489" s="40">
        <v>175</v>
      </c>
      <c r="S489" s="41"/>
    </row>
    <row r="490" spans="1:19" ht="12.75">
      <c r="A490" s="42"/>
      <c r="B490" s="18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5" spans="1:19" ht="15">
      <c r="A495" s="1" t="s">
        <v>0</v>
      </c>
      <c r="B495" s="2"/>
      <c r="C495" s="3"/>
      <c r="D495" s="3"/>
      <c r="E495" s="3"/>
      <c r="F495" s="4" t="s">
        <v>1</v>
      </c>
      <c r="G495" s="4"/>
      <c r="H495" s="4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5">
      <c r="A496" s="1" t="s">
        <v>48</v>
      </c>
      <c r="B496" s="2"/>
      <c r="C496" s="3"/>
      <c r="D496" s="3"/>
      <c r="E496" s="3"/>
      <c r="F496" s="4" t="s">
        <v>3</v>
      </c>
      <c r="G496" s="4"/>
      <c r="H496" s="4"/>
      <c r="I496" s="5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5">
      <c r="A497" s="1"/>
      <c r="B497" s="2" t="s">
        <v>4</v>
      </c>
      <c r="C497" s="3"/>
      <c r="D497" s="3"/>
      <c r="E497" s="3"/>
      <c r="F497" s="4"/>
      <c r="G497" s="4" t="s">
        <v>5</v>
      </c>
      <c r="H497" s="4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500" spans="2:19" ht="16.5">
      <c r="B500" s="4" t="s">
        <v>239</v>
      </c>
      <c r="C500" s="10"/>
      <c r="D500" s="43" t="s">
        <v>79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2:19" ht="16.5">
      <c r="B501" s="4"/>
      <c r="C501" s="10"/>
      <c r="D501" s="43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8" ht="26.25">
      <c r="A502" s="15" t="s">
        <v>80</v>
      </c>
      <c r="B502" s="12" t="s">
        <v>7</v>
      </c>
      <c r="C502" s="13" t="s">
        <v>8</v>
      </c>
      <c r="D502" s="13" t="s">
        <v>9</v>
      </c>
      <c r="E502" s="13" t="s">
        <v>10</v>
      </c>
      <c r="F502" s="13" t="s">
        <v>11</v>
      </c>
      <c r="G502" s="13"/>
      <c r="H502" s="13"/>
      <c r="I502" s="13"/>
      <c r="J502" s="13"/>
      <c r="K502" s="13"/>
      <c r="L502" s="12"/>
      <c r="M502" s="13"/>
      <c r="N502" s="13"/>
      <c r="O502" s="13"/>
      <c r="P502" s="13"/>
      <c r="Q502" s="14" t="s">
        <v>12</v>
      </c>
      <c r="R502" t="s">
        <v>13</v>
      </c>
    </row>
    <row r="503" spans="1:17" ht="12.75">
      <c r="A503" s="11" t="s">
        <v>15</v>
      </c>
      <c r="B503" s="12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4"/>
    </row>
    <row r="504" spans="1:18" ht="26.25">
      <c r="A504" s="12" t="s">
        <v>81</v>
      </c>
      <c r="B504" s="12" t="s">
        <v>82</v>
      </c>
      <c r="C504" s="13">
        <v>150</v>
      </c>
      <c r="D504" s="13">
        <v>8.95</v>
      </c>
      <c r="E504" s="13">
        <v>7.09</v>
      </c>
      <c r="F504" s="13">
        <v>34.49</v>
      </c>
      <c r="G504" s="13">
        <v>43.92</v>
      </c>
      <c r="H504" s="13">
        <v>22.41</v>
      </c>
      <c r="I504" s="13">
        <v>167.27</v>
      </c>
      <c r="J504" s="13">
        <v>0.98</v>
      </c>
      <c r="K504" s="13">
        <v>0.01</v>
      </c>
      <c r="L504" s="13"/>
      <c r="M504" s="13">
        <v>0.06</v>
      </c>
      <c r="N504" s="13">
        <v>0.05</v>
      </c>
      <c r="O504" s="13">
        <v>0.01</v>
      </c>
      <c r="P504" s="13">
        <v>2.87</v>
      </c>
      <c r="Q504" s="13">
        <v>375.2</v>
      </c>
      <c r="R504" s="30">
        <v>35</v>
      </c>
    </row>
    <row r="505" spans="1:18" ht="12.75">
      <c r="A505" s="11" t="s">
        <v>24</v>
      </c>
      <c r="B505" s="12" t="s">
        <v>83</v>
      </c>
      <c r="C505" s="13">
        <v>30</v>
      </c>
      <c r="D505" s="13">
        <v>0.12</v>
      </c>
      <c r="E505" s="13"/>
      <c r="F505" s="13">
        <v>11.49</v>
      </c>
      <c r="G505" s="13"/>
      <c r="H505" s="13">
        <v>1.98</v>
      </c>
      <c r="I505" s="13"/>
      <c r="J505" s="13">
        <v>0.27</v>
      </c>
      <c r="K505" s="13"/>
      <c r="L505" s="13">
        <v>0.02</v>
      </c>
      <c r="M505" s="13"/>
      <c r="N505" s="13">
        <v>21</v>
      </c>
      <c r="O505" s="13">
        <v>0</v>
      </c>
      <c r="P505" s="13">
        <v>0.06</v>
      </c>
      <c r="Q505" s="14">
        <f>(D505*4)+(E505*9)+(F505*4)</f>
        <v>46.44</v>
      </c>
      <c r="R505" s="30">
        <v>6</v>
      </c>
    </row>
    <row r="506" spans="1:18" ht="12.75">
      <c r="A506" s="11" t="s">
        <v>53</v>
      </c>
      <c r="B506" s="12" t="s">
        <v>84</v>
      </c>
      <c r="C506" s="13">
        <v>10</v>
      </c>
      <c r="D506" s="13">
        <v>0.08</v>
      </c>
      <c r="E506" s="13">
        <v>7.25</v>
      </c>
      <c r="F506" s="13">
        <v>0.13</v>
      </c>
      <c r="G506" s="13">
        <v>2.4</v>
      </c>
      <c r="H506" s="13">
        <v>0.05</v>
      </c>
      <c r="I506" s="13">
        <v>3</v>
      </c>
      <c r="J506" s="13">
        <v>0.02</v>
      </c>
      <c r="K506" s="13">
        <v>0.04</v>
      </c>
      <c r="L506" s="13">
        <v>0.03</v>
      </c>
      <c r="M506" s="13">
        <v>0</v>
      </c>
      <c r="N506" s="13"/>
      <c r="O506" s="13">
        <v>0.05</v>
      </c>
      <c r="P506" s="13">
        <v>0.1</v>
      </c>
      <c r="Q506" s="14">
        <f>(D506*4)+(E506*9)+(F506*4)</f>
        <v>66.08999999999999</v>
      </c>
      <c r="R506" s="30">
        <v>6.5</v>
      </c>
    </row>
    <row r="507" spans="1:18" ht="12.75" hidden="1">
      <c r="A507" s="11"/>
      <c r="B507" s="12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4"/>
      <c r="R507" s="16"/>
    </row>
    <row r="508" spans="1:18" ht="12.75">
      <c r="A508" s="11" t="s">
        <v>85</v>
      </c>
      <c r="B508" s="12" t="s">
        <v>86</v>
      </c>
      <c r="C508" s="13" t="s">
        <v>240</v>
      </c>
      <c r="D508" s="13">
        <v>0</v>
      </c>
      <c r="E508" s="13">
        <v>0</v>
      </c>
      <c r="F508" s="13">
        <v>8</v>
      </c>
      <c r="G508" s="13">
        <v>0.1</v>
      </c>
      <c r="H508" s="13">
        <v>0.2</v>
      </c>
      <c r="I508" s="13"/>
      <c r="J508" s="13">
        <v>0</v>
      </c>
      <c r="K508" s="13"/>
      <c r="L508" s="13">
        <v>0.98</v>
      </c>
      <c r="M508" s="13"/>
      <c r="N508" s="13">
        <v>0.2</v>
      </c>
      <c r="O508" s="13"/>
      <c r="P508" s="13">
        <v>0.16</v>
      </c>
      <c r="Q508" s="14">
        <v>28</v>
      </c>
      <c r="R508" s="30">
        <v>4</v>
      </c>
    </row>
    <row r="509" spans="1:18" ht="26.25">
      <c r="A509" s="11" t="s">
        <v>24</v>
      </c>
      <c r="B509" s="12" t="s">
        <v>87</v>
      </c>
      <c r="C509" s="13">
        <v>40</v>
      </c>
      <c r="D509" s="13">
        <v>3.04</v>
      </c>
      <c r="E509" s="13">
        <v>0.36</v>
      </c>
      <c r="F509" s="13">
        <v>18.68</v>
      </c>
      <c r="G509" s="13">
        <v>9.2</v>
      </c>
      <c r="H509" s="13">
        <v>13.2</v>
      </c>
      <c r="I509" s="13">
        <v>33.6</v>
      </c>
      <c r="J509" s="13">
        <v>0.76</v>
      </c>
      <c r="K509" s="13"/>
      <c r="L509" s="13"/>
      <c r="M509" s="13">
        <v>0.06</v>
      </c>
      <c r="N509" s="13"/>
      <c r="O509" s="13"/>
      <c r="P509" s="13">
        <v>0.52</v>
      </c>
      <c r="Q509" s="14">
        <f>(D509*4)+(E509*9)+(F509*4)</f>
        <v>90.12</v>
      </c>
      <c r="R509" s="16">
        <v>3.5</v>
      </c>
    </row>
    <row r="510" spans="1:18" ht="12.75">
      <c r="A510" s="11"/>
      <c r="B510" s="12" t="s">
        <v>46</v>
      </c>
      <c r="C510" s="13"/>
      <c r="D510" s="13">
        <f aca="true" t="shared" si="21" ref="D510:P510">SUM(D504:D509)</f>
        <v>12.189999999999998</v>
      </c>
      <c r="E510" s="13">
        <f t="shared" si="21"/>
        <v>14.7</v>
      </c>
      <c r="F510" s="13">
        <f t="shared" si="21"/>
        <v>72.79</v>
      </c>
      <c r="G510" s="13">
        <f t="shared" si="21"/>
        <v>55.620000000000005</v>
      </c>
      <c r="H510" s="13">
        <f t="shared" si="21"/>
        <v>37.84</v>
      </c>
      <c r="I510" s="13">
        <f t="shared" si="21"/>
        <v>203.87</v>
      </c>
      <c r="J510" s="13">
        <f t="shared" si="21"/>
        <v>2.0300000000000002</v>
      </c>
      <c r="K510" s="13">
        <f t="shared" si="21"/>
        <v>0.05</v>
      </c>
      <c r="L510" s="13">
        <f t="shared" si="21"/>
        <v>1.03</v>
      </c>
      <c r="M510" s="13">
        <f t="shared" si="21"/>
        <v>0.12</v>
      </c>
      <c r="N510" s="13">
        <f t="shared" si="21"/>
        <v>21.25</v>
      </c>
      <c r="O510" s="13">
        <f t="shared" si="21"/>
        <v>0.060000000000000005</v>
      </c>
      <c r="P510" s="13">
        <f t="shared" si="21"/>
        <v>3.7100000000000004</v>
      </c>
      <c r="Q510" s="14">
        <v>605.85</v>
      </c>
      <c r="R510" s="16">
        <v>55</v>
      </c>
    </row>
    <row r="511" spans="1:18" ht="12.75" hidden="1">
      <c r="A511" s="11"/>
      <c r="B511" s="12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4"/>
      <c r="R511" s="16"/>
    </row>
    <row r="512" spans="1:18" ht="12.75" hidden="1">
      <c r="A512" s="11"/>
      <c r="B512" s="12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4"/>
      <c r="R512" s="16"/>
    </row>
    <row r="513" spans="1:18" ht="12.75">
      <c r="A513" s="11"/>
      <c r="B513" s="12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4"/>
      <c r="R513" s="16"/>
    </row>
    <row r="514" spans="1:18" ht="12.75">
      <c r="A514" s="11" t="s">
        <v>27</v>
      </c>
      <c r="B514" s="18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4"/>
      <c r="R514" s="16"/>
    </row>
    <row r="515" spans="1:18" ht="26.25">
      <c r="A515" s="18" t="s">
        <v>88</v>
      </c>
      <c r="B515" s="12" t="s">
        <v>89</v>
      </c>
      <c r="C515" s="14">
        <v>60</v>
      </c>
      <c r="D515" s="14">
        <v>0.76</v>
      </c>
      <c r="E515" s="14">
        <v>5.27</v>
      </c>
      <c r="F515" s="14">
        <v>5.99</v>
      </c>
      <c r="G515" s="14">
        <v>18.66</v>
      </c>
      <c r="H515" s="14">
        <v>15.52</v>
      </c>
      <c r="I515" s="14">
        <v>18.54</v>
      </c>
      <c r="J515" s="14">
        <v>0.69</v>
      </c>
      <c r="K515" s="14"/>
      <c r="L515" s="14">
        <v>0.67</v>
      </c>
      <c r="M515" s="14">
        <v>0.04</v>
      </c>
      <c r="N515" s="14">
        <v>18.8</v>
      </c>
      <c r="O515" s="14">
        <v>0.11</v>
      </c>
      <c r="P515" s="14">
        <v>2.64</v>
      </c>
      <c r="Q515" s="14">
        <v>13.11</v>
      </c>
      <c r="R515" s="16">
        <v>12</v>
      </c>
    </row>
    <row r="516" spans="1:18" ht="12.75">
      <c r="A516" s="11" t="s">
        <v>90</v>
      </c>
      <c r="B516" s="12" t="s">
        <v>91</v>
      </c>
      <c r="C516" s="13">
        <v>250</v>
      </c>
      <c r="D516" s="13">
        <v>2.62</v>
      </c>
      <c r="E516" s="13">
        <v>2.86</v>
      </c>
      <c r="F516" s="13">
        <v>19.71</v>
      </c>
      <c r="G516" s="13">
        <v>21.49</v>
      </c>
      <c r="H516" s="13">
        <v>31.44</v>
      </c>
      <c r="I516" s="13">
        <v>76.57</v>
      </c>
      <c r="J516" s="13">
        <v>1.15</v>
      </c>
      <c r="K516" s="13"/>
      <c r="L516" s="13">
        <v>1.11</v>
      </c>
      <c r="M516" s="13">
        <v>0.12</v>
      </c>
      <c r="N516" s="13">
        <v>10.33</v>
      </c>
      <c r="O516" s="13">
        <v>0.15</v>
      </c>
      <c r="P516" s="13">
        <v>1.06</v>
      </c>
      <c r="Q516" s="14">
        <f>(D516*4)+(E516*9)+(F516*4)</f>
        <v>115.06</v>
      </c>
      <c r="R516" s="16">
        <v>15</v>
      </c>
    </row>
    <row r="517" spans="1:18" ht="12.75">
      <c r="A517" s="12" t="s">
        <v>24</v>
      </c>
      <c r="B517" s="12" t="s">
        <v>92</v>
      </c>
      <c r="C517" s="13">
        <v>3</v>
      </c>
      <c r="D517" s="13">
        <v>0.13</v>
      </c>
      <c r="E517" s="13">
        <v>0.03</v>
      </c>
      <c r="F517" s="13">
        <v>0.2</v>
      </c>
      <c r="G517" s="13">
        <v>11.15</v>
      </c>
      <c r="H517" s="13">
        <v>3.5</v>
      </c>
      <c r="I517" s="13">
        <v>4.65</v>
      </c>
      <c r="J517" s="13">
        <v>0.08</v>
      </c>
      <c r="K517" s="13"/>
      <c r="L517" s="13">
        <v>0.05</v>
      </c>
      <c r="M517" s="13">
        <v>0</v>
      </c>
      <c r="N517" s="13">
        <v>5</v>
      </c>
      <c r="O517" s="13">
        <v>0.01</v>
      </c>
      <c r="P517" s="13">
        <v>0.08</v>
      </c>
      <c r="Q517" s="13">
        <v>1.5</v>
      </c>
      <c r="R517" s="16">
        <v>1</v>
      </c>
    </row>
    <row r="518" spans="1:18" ht="12.75" hidden="1">
      <c r="A518" s="12"/>
      <c r="B518" s="12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6"/>
    </row>
    <row r="519" spans="1:18" ht="12.75">
      <c r="A519" s="12" t="s">
        <v>24</v>
      </c>
      <c r="B519" s="12" t="s">
        <v>33</v>
      </c>
      <c r="C519" s="13">
        <v>10</v>
      </c>
      <c r="D519" s="13">
        <v>0.3</v>
      </c>
      <c r="E519" s="13">
        <v>1</v>
      </c>
      <c r="F519" s="13">
        <v>0.29</v>
      </c>
      <c r="G519" s="13">
        <v>9</v>
      </c>
      <c r="H519" s="13">
        <v>1</v>
      </c>
      <c r="I519" s="13">
        <v>6.2</v>
      </c>
      <c r="J519" s="13">
        <v>0.01</v>
      </c>
      <c r="K519" s="13">
        <v>0.01</v>
      </c>
      <c r="L519" s="13">
        <v>0</v>
      </c>
      <c r="M519" s="13">
        <v>0</v>
      </c>
      <c r="N519" s="13">
        <v>0.05</v>
      </c>
      <c r="O519" s="13">
        <v>0.01</v>
      </c>
      <c r="P519" s="13"/>
      <c r="Q519" s="13">
        <f>(D519*4)+(E519*9)+(F519*4)</f>
        <v>11.36</v>
      </c>
      <c r="R519" s="16">
        <v>3.5</v>
      </c>
    </row>
    <row r="520" spans="1:18" ht="39">
      <c r="A520" s="12" t="s">
        <v>94</v>
      </c>
      <c r="B520" s="12" t="s">
        <v>241</v>
      </c>
      <c r="C520" s="13">
        <v>100</v>
      </c>
      <c r="D520" s="13">
        <v>9.35</v>
      </c>
      <c r="E520" s="13">
        <v>1.55</v>
      </c>
      <c r="F520" s="13">
        <v>11.65</v>
      </c>
      <c r="G520" s="13">
        <v>63.56</v>
      </c>
      <c r="H520" s="13">
        <v>46.33</v>
      </c>
      <c r="I520" s="13">
        <v>166.76</v>
      </c>
      <c r="J520" s="13">
        <v>1</v>
      </c>
      <c r="K520" s="13">
        <v>0.01</v>
      </c>
      <c r="L520" s="13">
        <v>0.85</v>
      </c>
      <c r="M520" s="13">
        <v>0.1</v>
      </c>
      <c r="N520" s="13">
        <v>1.41</v>
      </c>
      <c r="O520" s="13">
        <v>0.16</v>
      </c>
      <c r="P520" s="13">
        <v>0.5</v>
      </c>
      <c r="Q520" s="13">
        <v>280.95</v>
      </c>
      <c r="R520" s="16">
        <v>30.9</v>
      </c>
    </row>
    <row r="521" spans="1:18" ht="12.75" hidden="1">
      <c r="A521" s="11"/>
      <c r="B521" s="12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4"/>
      <c r="R521" s="16"/>
    </row>
    <row r="522" spans="1:18" ht="26.25">
      <c r="A522" s="12" t="s">
        <v>96</v>
      </c>
      <c r="B522" s="18" t="s">
        <v>97</v>
      </c>
      <c r="C522" s="23">
        <v>150</v>
      </c>
      <c r="D522" s="22">
        <v>5.8399854</v>
      </c>
      <c r="E522" s="22">
        <v>8.4266456</v>
      </c>
      <c r="F522" s="22">
        <v>23.386608199999998</v>
      </c>
      <c r="G522" s="22">
        <v>130.6930066</v>
      </c>
      <c r="H522" s="22">
        <v>44.8532212</v>
      </c>
      <c r="I522" s="22">
        <v>98.94641929999999</v>
      </c>
      <c r="J522" s="22">
        <v>1.9733283999999998</v>
      </c>
      <c r="K522" s="22">
        <v>0</v>
      </c>
      <c r="L522" s="22">
        <v>0.6133318</v>
      </c>
      <c r="M522" s="22">
        <v>0.0799998</v>
      </c>
      <c r="N522" s="22">
        <v>52.959867599999995</v>
      </c>
      <c r="O522" s="22">
        <v>0.1066664</v>
      </c>
      <c r="P522" s="22">
        <v>3.4133248</v>
      </c>
      <c r="Q522" s="22">
        <v>213.5</v>
      </c>
      <c r="R522" s="16">
        <v>14</v>
      </c>
    </row>
    <row r="523" spans="1:18" ht="12.75">
      <c r="A523" s="18" t="s">
        <v>98</v>
      </c>
      <c r="B523" s="12" t="s">
        <v>99</v>
      </c>
      <c r="C523" s="14">
        <v>200</v>
      </c>
      <c r="D523" s="14">
        <v>0.6</v>
      </c>
      <c r="E523" s="14">
        <v>0.12</v>
      </c>
      <c r="F523" s="14">
        <v>28.33</v>
      </c>
      <c r="G523" s="14">
        <v>22.08</v>
      </c>
      <c r="H523" s="14">
        <v>18.6</v>
      </c>
      <c r="I523" s="14">
        <v>19.8</v>
      </c>
      <c r="J523" s="14">
        <v>0.85</v>
      </c>
      <c r="K523" s="14"/>
      <c r="L523" s="14">
        <v>0.06</v>
      </c>
      <c r="M523" s="14">
        <v>0.02</v>
      </c>
      <c r="N523" s="14">
        <v>120</v>
      </c>
      <c r="O523" s="14">
        <v>0.01</v>
      </c>
      <c r="P523" s="14"/>
      <c r="Q523" s="14">
        <v>94.2</v>
      </c>
      <c r="R523" s="16">
        <v>13.5</v>
      </c>
    </row>
    <row r="524" spans="1:18" ht="12.75">
      <c r="A524" s="11" t="s">
        <v>16</v>
      </c>
      <c r="B524" s="12" t="s">
        <v>100</v>
      </c>
      <c r="C524" s="13">
        <v>20</v>
      </c>
      <c r="D524" s="13">
        <v>1.52</v>
      </c>
      <c r="E524" s="13">
        <v>0.18</v>
      </c>
      <c r="F524" s="13">
        <v>9.34</v>
      </c>
      <c r="G524" s="13">
        <v>4.6</v>
      </c>
      <c r="H524" s="13">
        <v>6.6</v>
      </c>
      <c r="I524" s="13">
        <v>16.8</v>
      </c>
      <c r="J524" s="13">
        <v>0.38</v>
      </c>
      <c r="K524" s="13"/>
      <c r="L524" s="13"/>
      <c r="M524" s="13">
        <v>0.03</v>
      </c>
      <c r="N524" s="13"/>
      <c r="O524" s="13"/>
      <c r="P524" s="13">
        <v>0.26</v>
      </c>
      <c r="Q524" s="14">
        <f>(D524*4)+(E524*9)+(F524*4)</f>
        <v>45.06</v>
      </c>
      <c r="R524" s="16">
        <v>1.6</v>
      </c>
    </row>
    <row r="525" spans="1:18" ht="12.75">
      <c r="A525" s="11" t="s">
        <v>16</v>
      </c>
      <c r="B525" s="12" t="s">
        <v>71</v>
      </c>
      <c r="C525" s="13">
        <v>40</v>
      </c>
      <c r="D525" s="13">
        <v>2.92</v>
      </c>
      <c r="E525" s="13">
        <v>0.4</v>
      </c>
      <c r="F525" s="13">
        <v>18.8</v>
      </c>
      <c r="G525" s="13">
        <v>11.6</v>
      </c>
      <c r="H525" s="13">
        <v>18.8</v>
      </c>
      <c r="I525" s="13">
        <v>60</v>
      </c>
      <c r="J525" s="13">
        <v>0.96</v>
      </c>
      <c r="K525" s="13"/>
      <c r="L525" s="13"/>
      <c r="M525" s="13">
        <v>0.07</v>
      </c>
      <c r="N525" s="13"/>
      <c r="O525" s="13"/>
      <c r="P525" s="13">
        <v>0.56</v>
      </c>
      <c r="Q525" s="14">
        <f>(D525*4)+(E525*9)+(F525*4)</f>
        <v>90.48</v>
      </c>
      <c r="R525" s="16">
        <v>3.5</v>
      </c>
    </row>
    <row r="526" spans="1:18" ht="12.75">
      <c r="A526" s="11"/>
      <c r="B526" s="12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4"/>
      <c r="R526" s="16">
        <v>95</v>
      </c>
    </row>
    <row r="527" spans="1:18" ht="12.75">
      <c r="A527" s="11"/>
      <c r="B527" s="12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4"/>
      <c r="R527" s="16"/>
    </row>
    <row r="528" spans="1:18" ht="15">
      <c r="A528" s="19" t="s">
        <v>46</v>
      </c>
      <c r="B528" s="32" t="s">
        <v>42</v>
      </c>
      <c r="C528" s="20"/>
      <c r="D528" s="33">
        <v>24</v>
      </c>
      <c r="E528" s="20">
        <v>18.8</v>
      </c>
      <c r="F528" s="20">
        <v>117.7</v>
      </c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>
        <v>865.22</v>
      </c>
      <c r="R528" s="44">
        <v>150</v>
      </c>
    </row>
    <row r="529" spans="1:18" ht="12.75">
      <c r="A529" s="11"/>
      <c r="B529" s="12"/>
      <c r="C529" s="13"/>
      <c r="D529" s="13"/>
      <c r="E529" s="13"/>
      <c r="F529" s="13"/>
      <c r="G529" s="13">
        <f aca="true" t="shared" si="22" ref="G529:P529">SUM(G515:G527)</f>
        <v>292.83300660000003</v>
      </c>
      <c r="H529" s="13">
        <f t="shared" si="22"/>
        <v>186.6432212</v>
      </c>
      <c r="I529" s="13">
        <f t="shared" si="22"/>
        <v>468.2664193</v>
      </c>
      <c r="J529" s="13">
        <f t="shared" si="22"/>
        <v>7.093328399999999</v>
      </c>
      <c r="K529" s="13">
        <f t="shared" si="22"/>
        <v>0.02</v>
      </c>
      <c r="L529" s="13">
        <f t="shared" si="22"/>
        <v>3.3533318000000003</v>
      </c>
      <c r="M529" s="13">
        <f t="shared" si="22"/>
        <v>0.4599998</v>
      </c>
      <c r="N529" s="13">
        <f t="shared" si="22"/>
        <v>208.5498676</v>
      </c>
      <c r="O529" s="13">
        <f t="shared" si="22"/>
        <v>0.5566664000000001</v>
      </c>
      <c r="P529" s="13">
        <f t="shared" si="22"/>
        <v>8.5133248</v>
      </c>
      <c r="Q529" s="36"/>
      <c r="R529" s="16"/>
    </row>
    <row r="530" spans="1:18" ht="12.75">
      <c r="A530" s="11"/>
      <c r="B530" s="12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36"/>
      <c r="R530" s="16"/>
    </row>
    <row r="531" spans="1:18" ht="12.75">
      <c r="A531" s="11" t="s">
        <v>73</v>
      </c>
      <c r="B531" s="12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36"/>
      <c r="R531" s="16"/>
    </row>
    <row r="532" spans="1:18" ht="12.75">
      <c r="A532" s="13" t="s">
        <v>101</v>
      </c>
      <c r="B532" s="12" t="s">
        <v>102</v>
      </c>
      <c r="C532" s="13">
        <v>50</v>
      </c>
      <c r="D532" s="13">
        <v>7.33</v>
      </c>
      <c r="E532" s="13">
        <v>3.06</v>
      </c>
      <c r="F532" s="13">
        <v>22.19</v>
      </c>
      <c r="G532" s="13">
        <v>38.26</v>
      </c>
      <c r="H532" s="13">
        <v>103.76</v>
      </c>
      <c r="I532" s="13">
        <v>187.87</v>
      </c>
      <c r="J532" s="13">
        <v>2.59</v>
      </c>
      <c r="K532" s="13">
        <v>0.01</v>
      </c>
      <c r="L532" s="13">
        <v>0</v>
      </c>
      <c r="M532" s="13">
        <v>0.19</v>
      </c>
      <c r="N532" s="13">
        <v>0.02</v>
      </c>
      <c r="O532" s="13">
        <v>0.02</v>
      </c>
      <c r="P532" s="13">
        <v>0.42</v>
      </c>
      <c r="Q532" s="37">
        <f>(D532*4)+(E532*9)+(F532*4)</f>
        <v>145.62</v>
      </c>
      <c r="R532" s="16">
        <v>5</v>
      </c>
    </row>
    <row r="533" spans="1:18" ht="12.75">
      <c r="A533" s="13" t="s">
        <v>24</v>
      </c>
      <c r="B533" s="12" t="s">
        <v>103</v>
      </c>
      <c r="C533" s="13">
        <v>200</v>
      </c>
      <c r="D533" s="13">
        <v>1.4</v>
      </c>
      <c r="E533" s="13"/>
      <c r="F533" s="13">
        <v>20.4</v>
      </c>
      <c r="G533" s="13">
        <v>34</v>
      </c>
      <c r="H533" s="13">
        <v>12</v>
      </c>
      <c r="I533" s="13">
        <v>36</v>
      </c>
      <c r="J533" s="13">
        <v>0.6</v>
      </c>
      <c r="K533" s="13"/>
      <c r="L533" s="13">
        <v>0.1</v>
      </c>
      <c r="M533" s="13">
        <v>0.02</v>
      </c>
      <c r="N533" s="13">
        <v>14.8</v>
      </c>
      <c r="O533" s="13">
        <v>0.02</v>
      </c>
      <c r="P533" s="13">
        <v>0.4</v>
      </c>
      <c r="Q533" s="13">
        <v>83.12</v>
      </c>
      <c r="R533" s="16">
        <v>20</v>
      </c>
    </row>
    <row r="534" spans="1:18" ht="12.75">
      <c r="A534" s="24"/>
      <c r="B534" s="12"/>
      <c r="C534" s="13"/>
      <c r="D534" s="13">
        <v>8.73</v>
      </c>
      <c r="E534" s="13">
        <v>3.06</v>
      </c>
      <c r="F534" s="13">
        <v>42.59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37">
        <v>229</v>
      </c>
      <c r="R534" s="16">
        <v>25</v>
      </c>
    </row>
    <row r="535" spans="1:18" ht="12.75">
      <c r="A535" s="24"/>
      <c r="B535" s="12"/>
      <c r="C535" s="13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5"/>
      <c r="R535" s="16"/>
    </row>
    <row r="536" spans="1:18" ht="15">
      <c r="A536" s="45" t="s">
        <v>46</v>
      </c>
      <c r="B536" s="46" t="s">
        <v>104</v>
      </c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7">
        <v>175</v>
      </c>
    </row>
    <row r="542" spans="1:19" ht="15">
      <c r="A542" s="1" t="s">
        <v>0</v>
      </c>
      <c r="B542" s="2"/>
      <c r="C542" s="3"/>
      <c r="D542" s="3"/>
      <c r="E542" s="3"/>
      <c r="F542" s="4" t="s">
        <v>1</v>
      </c>
      <c r="G542" s="4"/>
      <c r="H542" s="4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5">
      <c r="A543" s="1" t="s">
        <v>48</v>
      </c>
      <c r="B543" s="2"/>
      <c r="C543" s="3"/>
      <c r="D543" s="3"/>
      <c r="E543" s="3"/>
      <c r="F543" s="4" t="s">
        <v>3</v>
      </c>
      <c r="G543" s="4"/>
      <c r="H543" s="4"/>
      <c r="I543" s="5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5">
      <c r="A544" s="1"/>
      <c r="B544" s="2" t="s">
        <v>4</v>
      </c>
      <c r="C544" s="3"/>
      <c r="D544" s="3"/>
      <c r="E544" s="3"/>
      <c r="F544" s="4"/>
      <c r="G544" s="4" t="s">
        <v>5</v>
      </c>
      <c r="H544" s="4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7" spans="2:4" ht="15">
      <c r="B547" s="4" t="s">
        <v>242</v>
      </c>
      <c r="D547" t="s">
        <v>106</v>
      </c>
    </row>
    <row r="549" spans="1:18" ht="39">
      <c r="A549" s="15" t="s">
        <v>107</v>
      </c>
      <c r="B549" s="12" t="s">
        <v>7</v>
      </c>
      <c r="C549" s="13" t="s">
        <v>8</v>
      </c>
      <c r="D549" s="13" t="s">
        <v>9</v>
      </c>
      <c r="E549" s="13" t="s">
        <v>10</v>
      </c>
      <c r="F549" s="13" t="s">
        <v>11</v>
      </c>
      <c r="G549" s="13"/>
      <c r="H549" s="13"/>
      <c r="I549" s="13"/>
      <c r="J549" s="13"/>
      <c r="K549" s="13"/>
      <c r="L549" s="12"/>
      <c r="M549" s="13"/>
      <c r="N549" s="13"/>
      <c r="O549" s="13"/>
      <c r="P549" s="13"/>
      <c r="Q549" s="14" t="s">
        <v>12</v>
      </c>
      <c r="R549" t="s">
        <v>13</v>
      </c>
    </row>
    <row r="550" spans="1:17" ht="12.75">
      <c r="A550" s="11" t="s">
        <v>15</v>
      </c>
      <c r="B550" s="12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4"/>
    </row>
    <row r="551" spans="1:18" ht="12.75">
      <c r="A551" s="11" t="s">
        <v>18</v>
      </c>
      <c r="B551" s="12" t="s">
        <v>108</v>
      </c>
      <c r="C551" s="13">
        <v>200</v>
      </c>
      <c r="D551" s="13">
        <v>10.46</v>
      </c>
      <c r="E551" s="13">
        <v>4.89</v>
      </c>
      <c r="F551" s="13">
        <v>46.65</v>
      </c>
      <c r="G551" s="13">
        <v>192.23</v>
      </c>
      <c r="H551" s="13">
        <v>59.64</v>
      </c>
      <c r="I551" s="13">
        <v>236.61</v>
      </c>
      <c r="J551" s="13">
        <v>1.43</v>
      </c>
      <c r="K551" s="13">
        <v>0.02</v>
      </c>
      <c r="L551" s="13">
        <v>0.03</v>
      </c>
      <c r="M551" s="13">
        <v>0.21</v>
      </c>
      <c r="N551" s="13">
        <v>0.89</v>
      </c>
      <c r="O551" s="13">
        <v>0.04</v>
      </c>
      <c r="P551" s="13">
        <v>0.13</v>
      </c>
      <c r="Q551" s="36">
        <f>(D551*4)+(E551*9)+(F551*4)</f>
        <v>272.45</v>
      </c>
      <c r="R551" s="30">
        <v>12</v>
      </c>
    </row>
    <row r="552" spans="1:18" ht="26.25">
      <c r="A552" s="11" t="s">
        <v>109</v>
      </c>
      <c r="B552" s="12" t="s">
        <v>110</v>
      </c>
      <c r="C552" s="13">
        <v>15</v>
      </c>
      <c r="D552" s="13">
        <v>0.08</v>
      </c>
      <c r="E552" s="13">
        <v>7.25</v>
      </c>
      <c r="F552" s="13">
        <v>0.13</v>
      </c>
      <c r="G552" s="13">
        <v>2.4</v>
      </c>
      <c r="H552" s="13">
        <v>0.05</v>
      </c>
      <c r="I552" s="13">
        <v>3</v>
      </c>
      <c r="J552" s="13">
        <v>0.02</v>
      </c>
      <c r="K552" s="13">
        <v>0.04</v>
      </c>
      <c r="L552" s="13">
        <v>0.03</v>
      </c>
      <c r="M552" s="13">
        <v>0</v>
      </c>
      <c r="N552" s="13"/>
      <c r="O552" s="13">
        <v>0.05</v>
      </c>
      <c r="P552" s="13">
        <v>0.1</v>
      </c>
      <c r="Q552" s="36">
        <f>(D552*4)+(E552*9)+(F552*4)</f>
        <v>66.08999999999999</v>
      </c>
      <c r="R552" s="30">
        <v>10.5</v>
      </c>
    </row>
    <row r="553" spans="1:18" ht="12.75">
      <c r="A553" s="11" t="s">
        <v>111</v>
      </c>
      <c r="B553" s="12" t="s">
        <v>112</v>
      </c>
      <c r="C553" s="13">
        <v>200</v>
      </c>
      <c r="D553" s="13">
        <v>1.86</v>
      </c>
      <c r="E553" s="13">
        <v>2.33</v>
      </c>
      <c r="F553" s="13">
        <v>17.76</v>
      </c>
      <c r="G553" s="13">
        <v>80.29</v>
      </c>
      <c r="H553" s="13">
        <v>9.33</v>
      </c>
      <c r="I553" s="13">
        <v>60</v>
      </c>
      <c r="J553" s="13">
        <v>0.08</v>
      </c>
      <c r="K553" s="13">
        <v>0.02</v>
      </c>
      <c r="L553" s="13">
        <v>0.01</v>
      </c>
      <c r="M553" s="13">
        <v>0.03</v>
      </c>
      <c r="N553" s="13">
        <v>0.87</v>
      </c>
      <c r="O553" s="13">
        <v>0.02</v>
      </c>
      <c r="P553" s="13"/>
      <c r="Q553" s="36">
        <v>145.2</v>
      </c>
      <c r="R553" s="30">
        <v>10</v>
      </c>
    </row>
    <row r="554" spans="1:18" ht="12.75" hidden="1">
      <c r="A554" s="11"/>
      <c r="B554" s="12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36"/>
      <c r="R554" s="16"/>
    </row>
    <row r="555" spans="1:18" ht="26.25">
      <c r="A555" s="11" t="s">
        <v>24</v>
      </c>
      <c r="B555" s="12" t="s">
        <v>113</v>
      </c>
      <c r="C555" s="13">
        <v>40</v>
      </c>
      <c r="D555" s="13">
        <v>3.04</v>
      </c>
      <c r="E555" s="13">
        <v>0.36</v>
      </c>
      <c r="F555" s="13">
        <v>18.68</v>
      </c>
      <c r="G555" s="13">
        <v>9.2</v>
      </c>
      <c r="H555" s="13">
        <v>13.2</v>
      </c>
      <c r="I555" s="13">
        <v>33.6</v>
      </c>
      <c r="J555" s="13">
        <v>0.76</v>
      </c>
      <c r="K555" s="13"/>
      <c r="L555" s="13"/>
      <c r="M555" s="13">
        <v>0.06</v>
      </c>
      <c r="N555" s="13"/>
      <c r="O555" s="13"/>
      <c r="P555" s="13">
        <v>0.52</v>
      </c>
      <c r="Q555" s="36">
        <f>(D555*4)+(E555*9)+(F555*4)</f>
        <v>90.12</v>
      </c>
      <c r="R555" s="16">
        <v>3.5</v>
      </c>
    </row>
    <row r="556" spans="1:18" ht="12.75">
      <c r="A556" s="11"/>
      <c r="B556" s="12" t="s">
        <v>46</v>
      </c>
      <c r="C556" s="13"/>
      <c r="D556" s="13">
        <v>15.44</v>
      </c>
      <c r="E556" s="13">
        <v>14.83</v>
      </c>
      <c r="F556" s="13">
        <v>83.22</v>
      </c>
      <c r="G556" s="13">
        <f aca="true" t="shared" si="23" ref="G556:P556">SUM(G551:G555)</f>
        <v>284.12</v>
      </c>
      <c r="H556" s="13">
        <f t="shared" si="23"/>
        <v>82.22</v>
      </c>
      <c r="I556" s="13">
        <f t="shared" si="23"/>
        <v>333.21000000000004</v>
      </c>
      <c r="J556" s="13">
        <f t="shared" si="23"/>
        <v>2.29</v>
      </c>
      <c r="K556" s="13">
        <f t="shared" si="23"/>
        <v>0.08</v>
      </c>
      <c r="L556" s="13">
        <f t="shared" si="23"/>
        <v>0.06999999999999999</v>
      </c>
      <c r="M556" s="13">
        <f t="shared" si="23"/>
        <v>0.3</v>
      </c>
      <c r="N556" s="13">
        <f t="shared" si="23"/>
        <v>1.76</v>
      </c>
      <c r="O556" s="13">
        <f t="shared" si="23"/>
        <v>0.11</v>
      </c>
      <c r="P556" s="13">
        <f t="shared" si="23"/>
        <v>0.75</v>
      </c>
      <c r="Q556" s="36">
        <v>573.9</v>
      </c>
      <c r="R556" s="16">
        <v>36</v>
      </c>
    </row>
    <row r="557" spans="1:18" ht="12.75">
      <c r="A557" s="11"/>
      <c r="B557" s="12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36"/>
      <c r="R557" s="16"/>
    </row>
    <row r="558" spans="1:18" ht="12.75">
      <c r="A558" s="11"/>
      <c r="B558" s="12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36"/>
      <c r="R558" s="16"/>
    </row>
    <row r="559" spans="1:18" ht="12.75">
      <c r="A559" s="11"/>
      <c r="B559" s="12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36"/>
      <c r="R559" s="16"/>
    </row>
    <row r="560" spans="1:18" ht="12.75">
      <c r="A560" s="11" t="s">
        <v>27</v>
      </c>
      <c r="B560" s="12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36"/>
      <c r="R560" s="16"/>
    </row>
    <row r="561" spans="1:18" ht="12.75">
      <c r="A561" s="11" t="s">
        <v>28</v>
      </c>
      <c r="B561" s="12" t="s">
        <v>114</v>
      </c>
      <c r="C561" s="13">
        <v>30</v>
      </c>
      <c r="D561" s="13">
        <v>1.72</v>
      </c>
      <c r="E561" s="13"/>
      <c r="F561" s="13">
        <v>13.05</v>
      </c>
      <c r="G561" s="13">
        <v>13.55</v>
      </c>
      <c r="H561" s="13">
        <v>18.5</v>
      </c>
      <c r="I561" s="13">
        <v>51.67</v>
      </c>
      <c r="J561" s="13">
        <v>0.78</v>
      </c>
      <c r="K561" s="13"/>
      <c r="L561" s="13">
        <v>0.01</v>
      </c>
      <c r="M561" s="13">
        <v>0.08</v>
      </c>
      <c r="N561" s="13">
        <v>8.16</v>
      </c>
      <c r="O561" s="13">
        <v>0</v>
      </c>
      <c r="P561" s="13">
        <v>2.3</v>
      </c>
      <c r="Q561" s="13">
        <v>13.11</v>
      </c>
      <c r="R561" s="16">
        <v>6</v>
      </c>
    </row>
    <row r="562" spans="1:18" ht="26.25">
      <c r="A562" s="11" t="s">
        <v>115</v>
      </c>
      <c r="B562" s="12" t="s">
        <v>116</v>
      </c>
      <c r="C562" s="13">
        <v>200</v>
      </c>
      <c r="D562" s="13">
        <v>2.76</v>
      </c>
      <c r="E562" s="13">
        <v>2.76</v>
      </c>
      <c r="F562" s="13">
        <v>18.16</v>
      </c>
      <c r="G562" s="13">
        <v>18.9</v>
      </c>
      <c r="H562" s="13">
        <v>22.99</v>
      </c>
      <c r="I562" s="13">
        <v>57.15</v>
      </c>
      <c r="J562" s="13">
        <v>0.84</v>
      </c>
      <c r="K562" s="13"/>
      <c r="L562" s="13">
        <v>1.14</v>
      </c>
      <c r="M562" s="13">
        <v>0.08</v>
      </c>
      <c r="N562" s="13">
        <v>5.33</v>
      </c>
      <c r="O562" s="13">
        <v>0.16</v>
      </c>
      <c r="P562" s="13">
        <v>1.21</v>
      </c>
      <c r="Q562" s="36">
        <f>(D562*4)+(E562*9)+(F562*4)</f>
        <v>108.52</v>
      </c>
      <c r="R562" s="16">
        <v>9</v>
      </c>
    </row>
    <row r="563" spans="1:18" ht="12.75" hidden="1">
      <c r="A563" s="12"/>
      <c r="B563" s="48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35"/>
      <c r="R563" s="16"/>
    </row>
    <row r="564" spans="1:18" ht="12.75">
      <c r="A564" s="11"/>
      <c r="B564" s="12" t="s">
        <v>117</v>
      </c>
      <c r="C564" s="23">
        <v>70</v>
      </c>
      <c r="D564" s="22">
        <v>20.1522075</v>
      </c>
      <c r="E564" s="22">
        <v>22.522</v>
      </c>
      <c r="F564" s="22">
        <v>35.42397208333333</v>
      </c>
      <c r="G564" s="13">
        <v>78.652305</v>
      </c>
      <c r="H564" s="13">
        <v>50.56530166666667</v>
      </c>
      <c r="I564" s="13">
        <v>223.91341666666668</v>
      </c>
      <c r="J564" s="13">
        <v>3.0869616666666664</v>
      </c>
      <c r="K564" s="13">
        <v>0</v>
      </c>
      <c r="L564" s="22">
        <v>0.021739166666666667</v>
      </c>
      <c r="M564" s="22">
        <v>0.10869583333333334</v>
      </c>
      <c r="N564" s="22">
        <v>24.206562083333335</v>
      </c>
      <c r="O564" s="22">
        <v>0.010869583333333334</v>
      </c>
      <c r="P564" s="22">
        <v>3.239135833333333</v>
      </c>
      <c r="Q564" s="37">
        <v>355.1</v>
      </c>
      <c r="R564" s="16">
        <v>68.5</v>
      </c>
    </row>
    <row r="565" spans="1:18" ht="12.75">
      <c r="A565" s="11" t="s">
        <v>118</v>
      </c>
      <c r="B565" s="12" t="s">
        <v>119</v>
      </c>
      <c r="C565" s="23">
        <v>150</v>
      </c>
      <c r="D565" s="13">
        <v>3.2</v>
      </c>
      <c r="E565" s="13">
        <v>3.92</v>
      </c>
      <c r="F565" s="13">
        <v>21.01</v>
      </c>
      <c r="G565" s="13">
        <v>37.04</v>
      </c>
      <c r="H565" s="13">
        <v>30.3</v>
      </c>
      <c r="I565" s="13">
        <v>87.92</v>
      </c>
      <c r="J565" s="13">
        <v>1.1</v>
      </c>
      <c r="K565" s="13">
        <v>0.02</v>
      </c>
      <c r="L565" s="13">
        <v>0.04</v>
      </c>
      <c r="M565" s="13">
        <v>0.13</v>
      </c>
      <c r="N565" s="13">
        <v>10.81</v>
      </c>
      <c r="O565" s="13">
        <v>0.03</v>
      </c>
      <c r="P565" s="13">
        <v>0.15</v>
      </c>
      <c r="Q565" s="14">
        <v>137.25</v>
      </c>
      <c r="R565" s="16">
        <v>18</v>
      </c>
    </row>
    <row r="566" spans="1:18" ht="12.75">
      <c r="A566" s="11" t="s">
        <v>120</v>
      </c>
      <c r="B566" s="12" t="s">
        <v>121</v>
      </c>
      <c r="C566" s="13">
        <v>200</v>
      </c>
      <c r="D566" s="13"/>
      <c r="E566" s="13"/>
      <c r="F566" s="13">
        <v>9.98</v>
      </c>
      <c r="G566" s="13">
        <v>0.3</v>
      </c>
      <c r="H566" s="13">
        <v>0.02</v>
      </c>
      <c r="I566" s="13"/>
      <c r="J566" s="13">
        <v>0.03</v>
      </c>
      <c r="K566" s="13"/>
      <c r="L566" s="13">
        <v>0.92</v>
      </c>
      <c r="M566" s="13"/>
      <c r="N566" s="13">
        <v>0.19</v>
      </c>
      <c r="O566" s="13">
        <v>0.15</v>
      </c>
      <c r="P566" s="13"/>
      <c r="Q566" s="36">
        <v>94.2</v>
      </c>
      <c r="R566" s="16">
        <v>9</v>
      </c>
    </row>
    <row r="567" spans="1:18" ht="12.75">
      <c r="A567" s="11" t="s">
        <v>24</v>
      </c>
      <c r="B567" s="12" t="s">
        <v>100</v>
      </c>
      <c r="C567" s="13">
        <v>20</v>
      </c>
      <c r="D567" s="13">
        <v>1.52</v>
      </c>
      <c r="E567" s="13">
        <v>0.18</v>
      </c>
      <c r="F567" s="13">
        <v>9.34</v>
      </c>
      <c r="G567" s="13">
        <v>4.6</v>
      </c>
      <c r="H567" s="13">
        <v>6.6</v>
      </c>
      <c r="I567" s="13">
        <v>16.8</v>
      </c>
      <c r="J567" s="13">
        <v>0.38</v>
      </c>
      <c r="K567" s="13"/>
      <c r="L567" s="13"/>
      <c r="M567" s="13">
        <v>0.03</v>
      </c>
      <c r="N567" s="13"/>
      <c r="O567" s="13"/>
      <c r="P567" s="13">
        <v>0.26</v>
      </c>
      <c r="Q567" s="36">
        <f>(D567*4)+(E567*9)+(F567*4)</f>
        <v>45.06</v>
      </c>
      <c r="R567" s="16">
        <v>1.5</v>
      </c>
    </row>
    <row r="568" spans="1:18" ht="12.75">
      <c r="A568" s="11" t="s">
        <v>24</v>
      </c>
      <c r="B568" s="12" t="s">
        <v>122</v>
      </c>
      <c r="C568" s="13">
        <v>20</v>
      </c>
      <c r="D568" s="13">
        <v>2.92</v>
      </c>
      <c r="E568" s="13">
        <v>0.4</v>
      </c>
      <c r="F568" s="13">
        <v>18.8</v>
      </c>
      <c r="G568" s="13">
        <v>11.6</v>
      </c>
      <c r="H568" s="13">
        <v>18.8</v>
      </c>
      <c r="I568" s="13">
        <v>60</v>
      </c>
      <c r="J568" s="13">
        <v>0.96</v>
      </c>
      <c r="K568" s="13"/>
      <c r="L568" s="13"/>
      <c r="M568" s="13">
        <v>0.07</v>
      </c>
      <c r="N568" s="13"/>
      <c r="O568" s="13"/>
      <c r="P568" s="13">
        <v>0.56</v>
      </c>
      <c r="Q568" s="36">
        <v>45.1</v>
      </c>
      <c r="R568" s="16">
        <v>2</v>
      </c>
    </row>
    <row r="569" spans="1:18" ht="12.75">
      <c r="A569" s="11"/>
      <c r="B569" s="12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36"/>
      <c r="R569" s="16">
        <v>114</v>
      </c>
    </row>
    <row r="570" spans="1:18" ht="12.75">
      <c r="A570" s="11"/>
      <c r="B570" s="12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36"/>
      <c r="R570" s="16"/>
    </row>
    <row r="571" spans="1:18" ht="15">
      <c r="A571" s="20" t="s">
        <v>46</v>
      </c>
      <c r="B571" s="32" t="s">
        <v>123</v>
      </c>
      <c r="C571" s="49"/>
      <c r="D571" s="33">
        <v>32.27</v>
      </c>
      <c r="E571" s="33">
        <v>29.78</v>
      </c>
      <c r="F571" s="33">
        <v>125.76</v>
      </c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>
        <v>798.34</v>
      </c>
      <c r="R571" s="21">
        <v>150</v>
      </c>
    </row>
    <row r="572" spans="1:18" ht="12.75">
      <c r="A572" s="13"/>
      <c r="B572" s="11"/>
      <c r="C572" s="23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16"/>
    </row>
    <row r="573" spans="1:18" ht="12.75">
      <c r="A573" s="11" t="s">
        <v>73</v>
      </c>
      <c r="B573" s="12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36"/>
      <c r="R573" s="16"/>
    </row>
    <row r="574" spans="1:18" ht="12.75">
      <c r="A574" s="13" t="s">
        <v>124</v>
      </c>
      <c r="B574" s="12" t="s">
        <v>125</v>
      </c>
      <c r="C574" s="23">
        <v>50</v>
      </c>
      <c r="D574" s="22">
        <v>9.449078742322852</v>
      </c>
      <c r="E574" s="22">
        <v>1.8975158126317717</v>
      </c>
      <c r="F574" s="22">
        <v>14.740122834356951</v>
      </c>
      <c r="G574" s="22">
        <v>65.9400495004125</v>
      </c>
      <c r="H574" s="22">
        <v>19.0411586763223</v>
      </c>
      <c r="I574" s="22">
        <v>103.92336602805024</v>
      </c>
      <c r="J574" s="22">
        <v>0.5280044000366669</v>
      </c>
      <c r="K574" s="22">
        <v>0.011000091667430562</v>
      </c>
      <c r="L574" s="22">
        <v>0.841507012558438</v>
      </c>
      <c r="M574" s="22">
        <v>0.03850032083600697</v>
      </c>
      <c r="N574" s="22">
        <v>0.313502612521771</v>
      </c>
      <c r="O574" s="22">
        <v>0.15950132917774315</v>
      </c>
      <c r="P574" s="22">
        <v>0.09900082500687506</v>
      </c>
      <c r="Q574" s="22">
        <v>113.47694564121366</v>
      </c>
      <c r="R574" s="16">
        <v>10</v>
      </c>
    </row>
    <row r="575" spans="1:18" ht="12.75">
      <c r="A575" s="24" t="s">
        <v>24</v>
      </c>
      <c r="B575" s="12" t="s">
        <v>201</v>
      </c>
      <c r="C575" s="13">
        <v>200</v>
      </c>
      <c r="D575" s="13">
        <v>6</v>
      </c>
      <c r="E575" s="13">
        <v>6.4</v>
      </c>
      <c r="F575" s="13">
        <v>9.4</v>
      </c>
      <c r="G575" s="13">
        <v>242</v>
      </c>
      <c r="H575" s="13">
        <v>28</v>
      </c>
      <c r="I575" s="13">
        <v>182</v>
      </c>
      <c r="J575" s="13">
        <v>3.4</v>
      </c>
      <c r="K575" s="13">
        <v>0.2</v>
      </c>
      <c r="L575" s="13"/>
      <c r="M575" s="13">
        <v>0.36</v>
      </c>
      <c r="N575" s="13">
        <v>20</v>
      </c>
      <c r="O575" s="13">
        <v>0.2</v>
      </c>
      <c r="P575" s="13">
        <v>2.7</v>
      </c>
      <c r="Q575" s="37">
        <f>(D575*4)+(E575*9)+(F575*4)</f>
        <v>119.19999999999999</v>
      </c>
      <c r="R575" s="16">
        <v>15</v>
      </c>
    </row>
    <row r="576" spans="1:18" ht="12.75">
      <c r="A576" s="13"/>
      <c r="B576" s="12"/>
      <c r="C576" s="13"/>
      <c r="D576" s="13">
        <v>15.45</v>
      </c>
      <c r="E576" s="13">
        <v>8.3</v>
      </c>
      <c r="F576" s="13">
        <v>24.14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>
        <v>233</v>
      </c>
      <c r="R576" s="16">
        <v>25</v>
      </c>
    </row>
    <row r="577" spans="1:18" ht="12.75">
      <c r="A577" s="50"/>
      <c r="B577" s="51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16"/>
    </row>
    <row r="578" spans="1:18" ht="15">
      <c r="A578" s="52" t="s">
        <v>46</v>
      </c>
      <c r="B578" s="53" t="s">
        <v>127</v>
      </c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28">
        <v>175</v>
      </c>
    </row>
    <row r="584" spans="1:19" ht="15">
      <c r="A584" s="1" t="s">
        <v>0</v>
      </c>
      <c r="B584" s="2"/>
      <c r="C584" s="3"/>
      <c r="D584" s="3"/>
      <c r="E584" s="3"/>
      <c r="F584" s="4" t="s">
        <v>1</v>
      </c>
      <c r="G584" s="4"/>
      <c r="H584" s="4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5">
      <c r="A585" s="1" t="s">
        <v>48</v>
      </c>
      <c r="B585" s="2"/>
      <c r="C585" s="3"/>
      <c r="D585" s="3"/>
      <c r="E585" s="3"/>
      <c r="F585" s="4" t="s">
        <v>3</v>
      </c>
      <c r="G585" s="4"/>
      <c r="H585" s="4"/>
      <c r="I585" s="5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5">
      <c r="A586" s="1"/>
      <c r="B586" s="2" t="s">
        <v>4</v>
      </c>
      <c r="C586" s="3"/>
      <c r="D586" s="3"/>
      <c r="E586" s="3"/>
      <c r="F586" s="4"/>
      <c r="G586" s="4" t="s">
        <v>5</v>
      </c>
      <c r="H586" s="4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2:4" ht="15">
      <c r="B589" s="4" t="s">
        <v>243</v>
      </c>
      <c r="D589" t="s">
        <v>106</v>
      </c>
    </row>
    <row r="592" spans="1:18" ht="39">
      <c r="A592" s="15" t="s">
        <v>130</v>
      </c>
      <c r="B592" s="12" t="s">
        <v>7</v>
      </c>
      <c r="C592" s="13" t="s">
        <v>8</v>
      </c>
      <c r="D592" s="13" t="s">
        <v>9</v>
      </c>
      <c r="E592" s="13" t="s">
        <v>10</v>
      </c>
      <c r="F592" s="13" t="s">
        <v>11</v>
      </c>
      <c r="G592" s="13"/>
      <c r="H592" s="13"/>
      <c r="I592" s="13"/>
      <c r="J592" s="13"/>
      <c r="K592" s="13"/>
      <c r="L592" s="12"/>
      <c r="M592" s="13"/>
      <c r="N592" s="13"/>
      <c r="O592" s="13"/>
      <c r="P592" s="13"/>
      <c r="Q592" s="14" t="s">
        <v>12</v>
      </c>
      <c r="R592" t="s">
        <v>13</v>
      </c>
    </row>
    <row r="593" spans="1:17" ht="12.75">
      <c r="A593" s="11" t="s">
        <v>15</v>
      </c>
      <c r="B593" s="12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4"/>
    </row>
    <row r="594" spans="1:18" ht="12.75">
      <c r="A594" s="11" t="s">
        <v>131</v>
      </c>
      <c r="B594" s="18" t="s">
        <v>132</v>
      </c>
      <c r="C594" s="13">
        <v>200</v>
      </c>
      <c r="D594" s="13">
        <v>14.18</v>
      </c>
      <c r="E594" s="13">
        <v>2.52</v>
      </c>
      <c r="F594" s="13">
        <v>35.49</v>
      </c>
      <c r="G594" s="13">
        <v>69.68</v>
      </c>
      <c r="H594" s="13">
        <v>18.7</v>
      </c>
      <c r="I594" s="13">
        <v>125.97</v>
      </c>
      <c r="J594" s="13">
        <v>0.87</v>
      </c>
      <c r="K594" s="13">
        <v>0.01</v>
      </c>
      <c r="L594" s="13">
        <v>0.01</v>
      </c>
      <c r="M594" s="13">
        <v>0.08</v>
      </c>
      <c r="N594" s="13">
        <v>0.12</v>
      </c>
      <c r="O594" s="13">
        <v>0.02</v>
      </c>
      <c r="P594" s="13">
        <v>0.62</v>
      </c>
      <c r="Q594" s="14">
        <v>421.36</v>
      </c>
      <c r="R594" s="55">
        <v>14.5</v>
      </c>
    </row>
    <row r="595" spans="1:18" ht="12.75">
      <c r="A595" s="13"/>
      <c r="B595" s="13" t="s">
        <v>133</v>
      </c>
      <c r="C595" s="13" t="s">
        <v>134</v>
      </c>
      <c r="D595" s="13">
        <v>0.63</v>
      </c>
      <c r="E595" s="13">
        <v>1.2</v>
      </c>
      <c r="F595" s="13">
        <v>4.36</v>
      </c>
      <c r="G595" s="13">
        <v>18.5</v>
      </c>
      <c r="H595" s="13">
        <v>2.58</v>
      </c>
      <c r="I595" s="13">
        <v>14.56</v>
      </c>
      <c r="J595" s="13">
        <v>0.05</v>
      </c>
      <c r="K595" s="13">
        <v>0.01</v>
      </c>
      <c r="L595" s="13">
        <v>0.01</v>
      </c>
      <c r="M595" s="13">
        <v>0.01</v>
      </c>
      <c r="N595" s="13">
        <v>0.09</v>
      </c>
      <c r="O595" s="13">
        <v>0.01</v>
      </c>
      <c r="P595" s="13">
        <v>0.04</v>
      </c>
      <c r="Q595" s="13">
        <v>129.6</v>
      </c>
      <c r="R595" s="55">
        <v>6.5</v>
      </c>
    </row>
    <row r="596" spans="1:17" ht="12.75" hidden="1">
      <c r="A596" s="11"/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4"/>
    </row>
    <row r="597" spans="1:17" ht="12.75" hidden="1">
      <c r="A597" s="12" t="s">
        <v>135</v>
      </c>
      <c r="B597" s="12" t="s">
        <v>136</v>
      </c>
      <c r="C597" s="13">
        <v>200</v>
      </c>
      <c r="D597" s="13"/>
      <c r="E597" s="13"/>
      <c r="F597" s="13">
        <v>3.99</v>
      </c>
      <c r="G597" s="13">
        <v>0.18</v>
      </c>
      <c r="H597" s="13">
        <v>0.2</v>
      </c>
      <c r="I597" s="13"/>
      <c r="J597" s="13">
        <v>0.01</v>
      </c>
      <c r="K597" s="13"/>
      <c r="L597" s="13">
        <v>0.98</v>
      </c>
      <c r="M597" s="13"/>
      <c r="N597" s="13">
        <v>0.2</v>
      </c>
      <c r="O597" s="13">
        <v>0.16</v>
      </c>
      <c r="P597" s="13"/>
      <c r="Q597" s="13">
        <v>62</v>
      </c>
    </row>
    <row r="598" spans="1:18" ht="12.75">
      <c r="A598" s="12" t="s">
        <v>135</v>
      </c>
      <c r="B598" s="12" t="s">
        <v>136</v>
      </c>
      <c r="C598" s="13">
        <v>200</v>
      </c>
      <c r="D598" s="13"/>
      <c r="E598" s="13"/>
      <c r="F598" s="13">
        <v>3.99</v>
      </c>
      <c r="G598" s="13">
        <v>0.18</v>
      </c>
      <c r="H598" s="13">
        <v>0.2</v>
      </c>
      <c r="I598" s="13"/>
      <c r="J598" s="13">
        <v>0.01</v>
      </c>
      <c r="K598" s="13"/>
      <c r="L598" s="13">
        <v>0.98</v>
      </c>
      <c r="M598" s="13"/>
      <c r="N598" s="13">
        <v>0.2</v>
      </c>
      <c r="O598" s="13">
        <v>0.16</v>
      </c>
      <c r="P598" s="13"/>
      <c r="Q598" s="13">
        <v>62</v>
      </c>
      <c r="R598" s="55">
        <v>4.5</v>
      </c>
    </row>
    <row r="599" spans="1:18" ht="12.75">
      <c r="A599" s="11" t="s">
        <v>24</v>
      </c>
      <c r="B599" s="12" t="s">
        <v>25</v>
      </c>
      <c r="C599" s="13">
        <v>20</v>
      </c>
      <c r="D599" s="13">
        <v>3.04</v>
      </c>
      <c r="E599" s="13">
        <v>0.36</v>
      </c>
      <c r="F599" s="13">
        <v>18.68</v>
      </c>
      <c r="G599" s="13">
        <v>9.2</v>
      </c>
      <c r="H599" s="13">
        <v>13.2</v>
      </c>
      <c r="I599" s="13">
        <v>33.6</v>
      </c>
      <c r="J599" s="13">
        <v>0.76</v>
      </c>
      <c r="K599" s="13"/>
      <c r="L599" s="13"/>
      <c r="M599" s="13">
        <v>0.06</v>
      </c>
      <c r="N599" s="13"/>
      <c r="O599" s="13"/>
      <c r="P599" s="13">
        <v>0.52</v>
      </c>
      <c r="Q599" s="14">
        <v>45.6</v>
      </c>
      <c r="R599" s="16">
        <v>1.7</v>
      </c>
    </row>
    <row r="600" spans="1:18" ht="12.75">
      <c r="A600" s="11"/>
      <c r="B600" s="12" t="s">
        <v>26</v>
      </c>
      <c r="C600" s="13"/>
      <c r="D600" s="13">
        <f aca="true" t="shared" si="24" ref="D600:P600">SUM(D594:D599)</f>
        <v>17.85</v>
      </c>
      <c r="E600" s="13">
        <f t="shared" si="24"/>
        <v>4.08</v>
      </c>
      <c r="F600" s="13">
        <f t="shared" si="24"/>
        <v>66.51</v>
      </c>
      <c r="G600" s="13">
        <f t="shared" si="24"/>
        <v>97.74000000000002</v>
      </c>
      <c r="H600" s="13">
        <f t="shared" si="24"/>
        <v>34.879999999999995</v>
      </c>
      <c r="I600" s="13">
        <f t="shared" si="24"/>
        <v>174.13</v>
      </c>
      <c r="J600" s="13">
        <f t="shared" si="24"/>
        <v>1.7000000000000002</v>
      </c>
      <c r="K600" s="13">
        <f t="shared" si="24"/>
        <v>0.02</v>
      </c>
      <c r="L600" s="13">
        <f t="shared" si="24"/>
        <v>1.98</v>
      </c>
      <c r="M600" s="13">
        <f t="shared" si="24"/>
        <v>0.15</v>
      </c>
      <c r="N600" s="13">
        <f t="shared" si="24"/>
        <v>0.6100000000000001</v>
      </c>
      <c r="O600" s="13">
        <f t="shared" si="24"/>
        <v>0.35</v>
      </c>
      <c r="P600" s="13">
        <f t="shared" si="24"/>
        <v>1.1800000000000002</v>
      </c>
      <c r="Q600" s="14">
        <v>658.56</v>
      </c>
      <c r="R600" s="16">
        <v>27.2</v>
      </c>
    </row>
    <row r="601" spans="1:18" ht="12.75">
      <c r="A601" s="11"/>
      <c r="B601" s="12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4"/>
      <c r="R601" s="16"/>
    </row>
    <row r="602" spans="1:18" ht="12.75" hidden="1">
      <c r="A602" s="11"/>
      <c r="B602" s="12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4"/>
      <c r="R602" s="16"/>
    </row>
    <row r="603" spans="1:18" ht="12.75">
      <c r="A603" s="11"/>
      <c r="B603" s="12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4"/>
      <c r="R603" s="16"/>
    </row>
    <row r="604" spans="1:18" ht="12.75">
      <c r="A604" s="11" t="s">
        <v>27</v>
      </c>
      <c r="B604" s="12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6"/>
    </row>
    <row r="605" spans="1:18" ht="12.75">
      <c r="A605" s="18" t="s">
        <v>137</v>
      </c>
      <c r="B605" s="18" t="s">
        <v>138</v>
      </c>
      <c r="C605" s="14">
        <v>60</v>
      </c>
      <c r="D605" s="37">
        <v>2.587</v>
      </c>
      <c r="E605" s="37">
        <v>6.726999999999999</v>
      </c>
      <c r="F605" s="37">
        <v>11.73</v>
      </c>
      <c r="G605" s="37">
        <v>49.257</v>
      </c>
      <c r="H605" s="37">
        <v>25.198</v>
      </c>
      <c r="I605" s="37">
        <v>64.369</v>
      </c>
      <c r="J605" s="37">
        <v>1.162</v>
      </c>
      <c r="K605" s="37">
        <v>0</v>
      </c>
      <c r="L605" s="37">
        <v>1.921</v>
      </c>
      <c r="M605" s="37">
        <v>0.063</v>
      </c>
      <c r="N605" s="37">
        <v>13.5</v>
      </c>
      <c r="O605" s="37">
        <v>0.274</v>
      </c>
      <c r="P605" s="37">
        <v>2.612</v>
      </c>
      <c r="Q605" s="37">
        <v>68.2</v>
      </c>
      <c r="R605" s="16">
        <v>11.5</v>
      </c>
    </row>
    <row r="606" spans="1:18" ht="26.25">
      <c r="A606" s="12" t="s">
        <v>139</v>
      </c>
      <c r="B606" s="12" t="s">
        <v>140</v>
      </c>
      <c r="C606" s="13" t="s">
        <v>141</v>
      </c>
      <c r="D606" s="22">
        <v>8.52</v>
      </c>
      <c r="E606" s="22">
        <v>5.57</v>
      </c>
      <c r="F606" s="22">
        <v>19.76</v>
      </c>
      <c r="G606" s="22">
        <v>66.55</v>
      </c>
      <c r="H606" s="22">
        <v>45.01</v>
      </c>
      <c r="I606" s="22">
        <v>192.01</v>
      </c>
      <c r="J606" s="22">
        <v>2.38</v>
      </c>
      <c r="K606" s="22"/>
      <c r="L606" s="22">
        <v>1.09</v>
      </c>
      <c r="M606" s="22">
        <v>0.17</v>
      </c>
      <c r="N606" s="22">
        <v>1.8</v>
      </c>
      <c r="O606" s="22">
        <v>0.15</v>
      </c>
      <c r="P606" s="22">
        <v>2.07</v>
      </c>
      <c r="Q606" s="22">
        <v>159.24</v>
      </c>
      <c r="R606" s="16">
        <v>34.5</v>
      </c>
    </row>
    <row r="607" spans="1:18" ht="12.75" hidden="1">
      <c r="A607" s="12"/>
      <c r="B607" s="12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6"/>
    </row>
    <row r="608" spans="1:19" ht="12.75">
      <c r="A608" s="12" t="s">
        <v>24</v>
      </c>
      <c r="B608" s="12" t="s">
        <v>142</v>
      </c>
      <c r="C608" s="13">
        <v>10</v>
      </c>
      <c r="D608" s="13">
        <v>0.3</v>
      </c>
      <c r="E608" s="13">
        <v>1</v>
      </c>
      <c r="F608" s="13">
        <v>0.29</v>
      </c>
      <c r="G608" s="13">
        <v>9</v>
      </c>
      <c r="H608" s="13">
        <v>1</v>
      </c>
      <c r="I608" s="13">
        <v>6.2</v>
      </c>
      <c r="J608" s="13">
        <v>0.01</v>
      </c>
      <c r="K608" s="13">
        <v>0.01</v>
      </c>
      <c r="L608" s="13">
        <v>0</v>
      </c>
      <c r="M608" s="13">
        <v>0</v>
      </c>
      <c r="N608" s="13">
        <v>0.05</v>
      </c>
      <c r="O608" s="13">
        <v>0.01</v>
      </c>
      <c r="P608" s="13"/>
      <c r="Q608" s="13">
        <f>(D608*4)+(E608*9)+(F608*4)</f>
        <v>11.36</v>
      </c>
      <c r="R608" s="16">
        <v>3.5</v>
      </c>
      <c r="S608" s="16"/>
    </row>
    <row r="609" spans="1:18" ht="26.25">
      <c r="A609" s="11" t="s">
        <v>143</v>
      </c>
      <c r="B609" s="12" t="s">
        <v>144</v>
      </c>
      <c r="C609" s="13">
        <v>70</v>
      </c>
      <c r="D609" s="13">
        <v>12.62</v>
      </c>
      <c r="E609" s="13">
        <v>5.72</v>
      </c>
      <c r="F609" s="13">
        <v>6.34</v>
      </c>
      <c r="G609" s="13">
        <v>38.32</v>
      </c>
      <c r="H609" s="13">
        <v>61.39</v>
      </c>
      <c r="I609" s="13">
        <v>170.33</v>
      </c>
      <c r="J609" s="13">
        <v>2.9</v>
      </c>
      <c r="K609" s="13">
        <v>0.02</v>
      </c>
      <c r="L609" s="13"/>
      <c r="M609" s="13">
        <v>0.11</v>
      </c>
      <c r="N609" s="13">
        <v>0.61</v>
      </c>
      <c r="O609" s="13">
        <v>0.02</v>
      </c>
      <c r="P609" s="13">
        <v>2.51</v>
      </c>
      <c r="Q609" s="13">
        <v>197.36</v>
      </c>
      <c r="R609" s="16">
        <v>44</v>
      </c>
    </row>
    <row r="610" spans="1:18" ht="12.75">
      <c r="A610" s="11" t="s">
        <v>145</v>
      </c>
      <c r="B610" s="12" t="s">
        <v>146</v>
      </c>
      <c r="C610" s="13">
        <v>20</v>
      </c>
      <c r="D610" s="13">
        <v>0.46</v>
      </c>
      <c r="E610" s="13">
        <v>0.63</v>
      </c>
      <c r="F610" s="13">
        <v>1.7</v>
      </c>
      <c r="G610" s="13">
        <v>6.62</v>
      </c>
      <c r="H610" s="13">
        <v>1.59</v>
      </c>
      <c r="I610" s="13">
        <v>6.43</v>
      </c>
      <c r="J610" s="13">
        <v>0.05</v>
      </c>
      <c r="K610" s="13">
        <v>0</v>
      </c>
      <c r="L610" s="13">
        <v>0</v>
      </c>
      <c r="M610" s="13">
        <v>0.01</v>
      </c>
      <c r="N610" s="13">
        <v>0.02</v>
      </c>
      <c r="O610" s="13">
        <v>0</v>
      </c>
      <c r="P610" s="13">
        <v>0.03</v>
      </c>
      <c r="Q610" s="14">
        <v>22.23</v>
      </c>
      <c r="R610" s="16">
        <v>2.2</v>
      </c>
    </row>
    <row r="611" spans="1:18" ht="12.75">
      <c r="A611" s="11" t="s">
        <v>66</v>
      </c>
      <c r="B611" s="12" t="s">
        <v>147</v>
      </c>
      <c r="C611" s="13">
        <v>150</v>
      </c>
      <c r="D611" s="13">
        <v>3.2</v>
      </c>
      <c r="E611" s="13">
        <v>3.92</v>
      </c>
      <c r="F611" s="13">
        <v>21.01</v>
      </c>
      <c r="G611" s="13">
        <v>37.04</v>
      </c>
      <c r="H611" s="13">
        <v>30.3</v>
      </c>
      <c r="I611" s="13">
        <v>87.92</v>
      </c>
      <c r="J611" s="13">
        <v>1.1</v>
      </c>
      <c r="K611" s="13">
        <v>0.02</v>
      </c>
      <c r="L611" s="13">
        <v>0.04</v>
      </c>
      <c r="M611" s="13">
        <v>0.13</v>
      </c>
      <c r="N611" s="13">
        <v>10.81</v>
      </c>
      <c r="O611" s="13">
        <v>0.03</v>
      </c>
      <c r="P611" s="13">
        <v>0.15</v>
      </c>
      <c r="Q611" s="14">
        <v>230.45</v>
      </c>
      <c r="R611" s="16">
        <v>14</v>
      </c>
    </row>
    <row r="612" spans="1:18" ht="12.75" hidden="1">
      <c r="A612" s="11"/>
      <c r="B612" s="12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4"/>
      <c r="R612" s="16"/>
    </row>
    <row r="613" spans="1:18" ht="12.75">
      <c r="A613" s="12" t="s">
        <v>98</v>
      </c>
      <c r="B613" s="12" t="s">
        <v>148</v>
      </c>
      <c r="C613" s="13">
        <v>200</v>
      </c>
      <c r="D613" s="13">
        <v>0.13</v>
      </c>
      <c r="E613" s="13"/>
      <c r="F613" s="13">
        <v>24.9</v>
      </c>
      <c r="G613" s="13">
        <v>3.98</v>
      </c>
      <c r="H613" s="13">
        <v>2</v>
      </c>
      <c r="I613" s="13">
        <v>2.75</v>
      </c>
      <c r="J613" s="13">
        <v>0.22</v>
      </c>
      <c r="K613" s="13"/>
      <c r="L613" s="13"/>
      <c r="M613" s="13">
        <v>0.01</v>
      </c>
      <c r="N613" s="13">
        <v>3.75</v>
      </c>
      <c r="O613" s="13"/>
      <c r="P613" s="13">
        <v>0.25</v>
      </c>
      <c r="Q613" s="13">
        <v>94.2</v>
      </c>
      <c r="R613" s="16">
        <v>10</v>
      </c>
    </row>
    <row r="614" spans="1:18" ht="12.75">
      <c r="A614" s="11" t="s">
        <v>24</v>
      </c>
      <c r="B614" s="12" t="s">
        <v>100</v>
      </c>
      <c r="C614" s="13">
        <v>20</v>
      </c>
      <c r="D614" s="13">
        <v>1.52</v>
      </c>
      <c r="E614" s="13">
        <v>0.18</v>
      </c>
      <c r="F614" s="13">
        <v>9.34</v>
      </c>
      <c r="G614" s="13">
        <v>4.6</v>
      </c>
      <c r="H614" s="13">
        <v>6.6</v>
      </c>
      <c r="I614" s="13">
        <v>16.8</v>
      </c>
      <c r="J614" s="13">
        <v>0.38</v>
      </c>
      <c r="K614" s="13"/>
      <c r="L614" s="13"/>
      <c r="M614" s="13">
        <v>0.03</v>
      </c>
      <c r="N614" s="13"/>
      <c r="O614" s="13"/>
      <c r="P614" s="13">
        <v>0.26</v>
      </c>
      <c r="Q614" s="14">
        <f>(D614*4)+(E614*9)+(F614*4)</f>
        <v>45.06</v>
      </c>
      <c r="R614" s="16">
        <v>1.5</v>
      </c>
    </row>
    <row r="615" spans="1:18" ht="12.75" hidden="1">
      <c r="A615" s="11"/>
      <c r="B615" s="12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4"/>
      <c r="R615" s="16"/>
    </row>
    <row r="616" spans="1:18" ht="12.75">
      <c r="A616" s="11" t="s">
        <v>24</v>
      </c>
      <c r="B616" s="12" t="s">
        <v>122</v>
      </c>
      <c r="C616" s="13">
        <v>20</v>
      </c>
      <c r="D616" s="13">
        <v>2.92</v>
      </c>
      <c r="E616" s="13">
        <v>0.4</v>
      </c>
      <c r="F616" s="13">
        <v>18.8</v>
      </c>
      <c r="G616" s="13">
        <v>11.6</v>
      </c>
      <c r="H616" s="13">
        <v>18.8</v>
      </c>
      <c r="I616" s="13">
        <v>60</v>
      </c>
      <c r="J616" s="13">
        <v>0.96</v>
      </c>
      <c r="K616" s="13"/>
      <c r="L616" s="13"/>
      <c r="M616" s="13">
        <v>0.07</v>
      </c>
      <c r="N616" s="13"/>
      <c r="O616" s="13"/>
      <c r="P616" s="13">
        <v>0.56</v>
      </c>
      <c r="Q616" s="36">
        <f>(D616*4)+(E616*9)+(F616*4)</f>
        <v>90.48</v>
      </c>
      <c r="R616" s="16">
        <v>1.6</v>
      </c>
    </row>
    <row r="617" spans="1:18" ht="12.75">
      <c r="A617" s="11"/>
      <c r="B617" s="12" t="s">
        <v>26</v>
      </c>
      <c r="C617" s="13"/>
      <c r="D617" s="13">
        <f>SUM(D605:D616)</f>
        <v>32.257</v>
      </c>
      <c r="E617" s="13">
        <f aca="true" t="shared" si="25" ref="E617:P617">SUM(E605:E616)</f>
        <v>24.147</v>
      </c>
      <c r="F617" s="13">
        <f t="shared" si="25"/>
        <v>113.87000000000002</v>
      </c>
      <c r="G617" s="13">
        <f t="shared" si="25"/>
        <v>226.96699999999996</v>
      </c>
      <c r="H617" s="13">
        <f t="shared" si="25"/>
        <v>191.88800000000003</v>
      </c>
      <c r="I617" s="13">
        <f t="shared" si="25"/>
        <v>606.809</v>
      </c>
      <c r="J617" s="13">
        <f t="shared" si="25"/>
        <v>9.161999999999999</v>
      </c>
      <c r="K617" s="13">
        <f t="shared" si="25"/>
        <v>0.05</v>
      </c>
      <c r="L617" s="13">
        <f t="shared" si="25"/>
        <v>3.051</v>
      </c>
      <c r="M617" s="13">
        <f t="shared" si="25"/>
        <v>0.593</v>
      </c>
      <c r="N617" s="13">
        <f t="shared" si="25"/>
        <v>30.54</v>
      </c>
      <c r="O617" s="13">
        <f t="shared" si="25"/>
        <v>0.4840000000000001</v>
      </c>
      <c r="P617" s="13">
        <f t="shared" si="25"/>
        <v>8.442</v>
      </c>
      <c r="Q617" s="25">
        <v>918.58</v>
      </c>
      <c r="R617" s="16">
        <v>122.8</v>
      </c>
    </row>
    <row r="618" spans="1:18" ht="12.75">
      <c r="A618" s="11"/>
      <c r="B618" s="12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25"/>
      <c r="R618" s="16"/>
    </row>
    <row r="619" spans="1:18" ht="15">
      <c r="A619" s="20" t="s">
        <v>46</v>
      </c>
      <c r="B619" s="32" t="s">
        <v>42</v>
      </c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33"/>
      <c r="R619" s="21">
        <v>150</v>
      </c>
    </row>
    <row r="620" spans="1:18" ht="15">
      <c r="A620" s="13"/>
      <c r="B620" s="56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37"/>
      <c r="R620" s="16"/>
    </row>
    <row r="621" spans="1:18" ht="12.75">
      <c r="A621" s="11" t="s">
        <v>73</v>
      </c>
      <c r="B621" s="12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25"/>
      <c r="R621" s="16"/>
    </row>
    <row r="622" spans="1:18" ht="12.75">
      <c r="A622" s="13" t="s">
        <v>149</v>
      </c>
      <c r="B622" s="12" t="s">
        <v>150</v>
      </c>
      <c r="C622" s="13">
        <v>50</v>
      </c>
      <c r="D622" s="13">
        <v>7.33</v>
      </c>
      <c r="E622" s="13">
        <v>3.06</v>
      </c>
      <c r="F622" s="13">
        <v>22.19</v>
      </c>
      <c r="G622" s="13">
        <v>38.26</v>
      </c>
      <c r="H622" s="13">
        <v>103.76</v>
      </c>
      <c r="I622" s="13">
        <v>187.87</v>
      </c>
      <c r="J622" s="13">
        <v>2.59</v>
      </c>
      <c r="K622" s="13">
        <v>0.01</v>
      </c>
      <c r="L622" s="13">
        <v>0</v>
      </c>
      <c r="M622" s="13">
        <v>0.19</v>
      </c>
      <c r="N622" s="13">
        <v>0.02</v>
      </c>
      <c r="O622" s="13">
        <v>0.02</v>
      </c>
      <c r="P622" s="13">
        <v>0.42</v>
      </c>
      <c r="Q622" s="37">
        <f>(D622*4)+(E622*9)+(F622*4)</f>
        <v>145.62</v>
      </c>
      <c r="R622" s="16">
        <v>5</v>
      </c>
    </row>
    <row r="623" spans="1:18" ht="12.75">
      <c r="A623" s="13" t="s">
        <v>24</v>
      </c>
      <c r="B623" s="12" t="s">
        <v>151</v>
      </c>
      <c r="C623" s="13">
        <v>200</v>
      </c>
      <c r="D623" s="13">
        <v>1.4</v>
      </c>
      <c r="E623" s="13"/>
      <c r="F623" s="13">
        <v>20.4</v>
      </c>
      <c r="G623" s="13">
        <v>34</v>
      </c>
      <c r="H623" s="13">
        <v>12</v>
      </c>
      <c r="I623" s="13">
        <v>36</v>
      </c>
      <c r="J623" s="13">
        <v>0.6</v>
      </c>
      <c r="K623" s="13"/>
      <c r="L623" s="13">
        <v>0.1</v>
      </c>
      <c r="M623" s="13">
        <v>0.02</v>
      </c>
      <c r="N623" s="13">
        <v>14.8</v>
      </c>
      <c r="O623" s="13">
        <v>0.02</v>
      </c>
      <c r="P623" s="13">
        <v>0.4</v>
      </c>
      <c r="Q623" s="13">
        <v>83.12</v>
      </c>
      <c r="R623" s="16">
        <v>20</v>
      </c>
    </row>
    <row r="624" spans="1:18" ht="12.75">
      <c r="A624" s="24"/>
      <c r="B624" s="12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37"/>
      <c r="R624" s="16"/>
    </row>
    <row r="625" spans="1:18" ht="12.75">
      <c r="A625" s="24"/>
      <c r="B625" s="12" t="s">
        <v>26</v>
      </c>
      <c r="C625" s="13"/>
      <c r="D625" s="22">
        <f>SUM(D622:D623)</f>
        <v>8.73</v>
      </c>
      <c r="E625" s="22">
        <f aca="true" t="shared" si="26" ref="E625:P625">SUM(E622:E623)</f>
        <v>3.06</v>
      </c>
      <c r="F625" s="22">
        <f t="shared" si="26"/>
        <v>42.59</v>
      </c>
      <c r="G625" s="22">
        <f t="shared" si="26"/>
        <v>72.25999999999999</v>
      </c>
      <c r="H625" s="22">
        <f t="shared" si="26"/>
        <v>115.76</v>
      </c>
      <c r="I625" s="22">
        <f t="shared" si="26"/>
        <v>223.87</v>
      </c>
      <c r="J625" s="22">
        <f t="shared" si="26"/>
        <v>3.19</v>
      </c>
      <c r="K625" s="22">
        <f t="shared" si="26"/>
        <v>0.01</v>
      </c>
      <c r="L625" s="22">
        <f t="shared" si="26"/>
        <v>0.1</v>
      </c>
      <c r="M625" s="22">
        <f t="shared" si="26"/>
        <v>0.21</v>
      </c>
      <c r="N625" s="22">
        <f t="shared" si="26"/>
        <v>14.82</v>
      </c>
      <c r="O625" s="22">
        <f t="shared" si="26"/>
        <v>0.04</v>
      </c>
      <c r="P625" s="22">
        <f t="shared" si="26"/>
        <v>0.8200000000000001</v>
      </c>
      <c r="Q625" s="25">
        <v>228.74</v>
      </c>
      <c r="R625" s="16">
        <v>25</v>
      </c>
    </row>
    <row r="626" ht="12.75">
      <c r="R626" s="16"/>
    </row>
    <row r="627" spans="1:18" ht="12.75">
      <c r="A627" s="54" t="s">
        <v>46</v>
      </c>
      <c r="B627" s="57" t="s">
        <v>47</v>
      </c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28">
        <v>175</v>
      </c>
    </row>
    <row r="630" spans="1:19" ht="15">
      <c r="A630" s="1" t="s">
        <v>0</v>
      </c>
      <c r="B630" s="2"/>
      <c r="C630" s="3"/>
      <c r="D630" s="3"/>
      <c r="E630" s="3"/>
      <c r="F630" s="4" t="s">
        <v>1</v>
      </c>
      <c r="G630" s="4"/>
      <c r="H630" s="4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5">
      <c r="A631" s="1" t="s">
        <v>48</v>
      </c>
      <c r="B631" s="2"/>
      <c r="C631" s="3"/>
      <c r="D631" s="3"/>
      <c r="E631" s="3"/>
      <c r="F631" s="4" t="s">
        <v>3</v>
      </c>
      <c r="G631" s="4"/>
      <c r="H631" s="4"/>
      <c r="I631" s="5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5">
      <c r="A632" s="1"/>
      <c r="B632" s="2" t="s">
        <v>4</v>
      </c>
      <c r="C632" s="3"/>
      <c r="D632" s="3"/>
      <c r="E632" s="3"/>
      <c r="F632" s="4"/>
      <c r="G632" s="4" t="s">
        <v>5</v>
      </c>
      <c r="H632" s="4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2:4" ht="15">
      <c r="B635" s="4" t="s">
        <v>244</v>
      </c>
      <c r="D635" t="s">
        <v>106</v>
      </c>
    </row>
    <row r="638" spans="1:18" ht="39">
      <c r="A638" s="15" t="s">
        <v>153</v>
      </c>
      <c r="B638" s="12" t="s">
        <v>7</v>
      </c>
      <c r="C638" s="13" t="s">
        <v>8</v>
      </c>
      <c r="D638" s="13" t="s">
        <v>9</v>
      </c>
      <c r="E638" s="13" t="s">
        <v>10</v>
      </c>
      <c r="F638" s="13" t="s">
        <v>11</v>
      </c>
      <c r="G638" s="13"/>
      <c r="H638" s="13"/>
      <c r="I638" s="13"/>
      <c r="J638" s="13"/>
      <c r="K638" s="13"/>
      <c r="L638" s="12"/>
      <c r="M638" s="13"/>
      <c r="N638" s="13"/>
      <c r="O638" s="13"/>
      <c r="P638" s="13"/>
      <c r="Q638" s="14" t="s">
        <v>12</v>
      </c>
      <c r="R638" t="s">
        <v>13</v>
      </c>
    </row>
    <row r="639" spans="1:17" ht="12.75">
      <c r="A639" s="11" t="s">
        <v>15</v>
      </c>
      <c r="B639" s="12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4"/>
    </row>
    <row r="640" spans="1:18" ht="26.25">
      <c r="A640" s="12" t="s">
        <v>18</v>
      </c>
      <c r="B640" s="12" t="s">
        <v>51</v>
      </c>
      <c r="C640" s="13">
        <v>150</v>
      </c>
      <c r="D640" s="13">
        <v>8.13</v>
      </c>
      <c r="E640" s="13">
        <v>5.21</v>
      </c>
      <c r="F640" s="13">
        <v>39.78</v>
      </c>
      <c r="G640" s="13">
        <v>207.47</v>
      </c>
      <c r="H640" s="13">
        <v>72.23</v>
      </c>
      <c r="I640" s="13">
        <v>257.97</v>
      </c>
      <c r="J640" s="13">
        <v>1.74</v>
      </c>
      <c r="K640" s="13">
        <v>0.02</v>
      </c>
      <c r="L640" s="13">
        <v>0.02</v>
      </c>
      <c r="M640" s="13">
        <v>0.17</v>
      </c>
      <c r="N640" s="13">
        <v>0.82</v>
      </c>
      <c r="O640" s="13">
        <v>0.03</v>
      </c>
      <c r="P640" s="13">
        <v>0.85</v>
      </c>
      <c r="Q640" s="13">
        <v>235.34</v>
      </c>
      <c r="R640" s="30">
        <v>11.5</v>
      </c>
    </row>
    <row r="641" spans="1:18" ht="12.75">
      <c r="A641" s="12" t="s">
        <v>53</v>
      </c>
      <c r="B641" s="12" t="s">
        <v>154</v>
      </c>
      <c r="C641" s="13">
        <v>10</v>
      </c>
      <c r="D641" s="13">
        <v>0.04</v>
      </c>
      <c r="E641" s="13">
        <v>3.63</v>
      </c>
      <c r="F641" s="13">
        <v>0.07</v>
      </c>
      <c r="G641" s="13">
        <v>1.2</v>
      </c>
      <c r="H641" s="13">
        <v>0.03</v>
      </c>
      <c r="I641" s="13">
        <v>1.5</v>
      </c>
      <c r="J641" s="13">
        <v>0.01</v>
      </c>
      <c r="K641" s="13">
        <v>0.02</v>
      </c>
      <c r="L641" s="13">
        <v>0.02</v>
      </c>
      <c r="M641" s="13">
        <v>0</v>
      </c>
      <c r="N641" s="13"/>
      <c r="O641" s="13">
        <v>0.02</v>
      </c>
      <c r="P641" s="13">
        <v>0.05</v>
      </c>
      <c r="Q641" s="13">
        <v>66.06</v>
      </c>
      <c r="R641" s="30">
        <v>6.5</v>
      </c>
    </row>
    <row r="642" spans="1:18" ht="12.75">
      <c r="A642" s="11" t="s">
        <v>22</v>
      </c>
      <c r="B642" s="12" t="s">
        <v>155</v>
      </c>
      <c r="C642" s="13">
        <v>200</v>
      </c>
      <c r="D642" s="13">
        <v>1.33</v>
      </c>
      <c r="E642" s="13">
        <v>0.94</v>
      </c>
      <c r="F642" s="13">
        <v>17.37</v>
      </c>
      <c r="G642" s="13">
        <v>51.3</v>
      </c>
      <c r="H642" s="13">
        <v>5.6</v>
      </c>
      <c r="I642" s="13">
        <v>36</v>
      </c>
      <c r="J642" s="13">
        <v>0.07</v>
      </c>
      <c r="K642" s="13">
        <v>0.01</v>
      </c>
      <c r="L642" s="13">
        <v>0.01</v>
      </c>
      <c r="M642" s="13">
        <v>0.01</v>
      </c>
      <c r="N642" s="13">
        <v>0.26</v>
      </c>
      <c r="O642" s="13">
        <v>0.01</v>
      </c>
      <c r="P642" s="13"/>
      <c r="Q642" s="14">
        <v>116</v>
      </c>
      <c r="R642" s="30">
        <v>11</v>
      </c>
    </row>
    <row r="643" spans="1:18" ht="12.75" hidden="1">
      <c r="A643" s="11"/>
      <c r="B643" s="12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4"/>
      <c r="R643" s="16"/>
    </row>
    <row r="644" spans="1:18" ht="12.75" hidden="1">
      <c r="A644" s="11"/>
      <c r="B644" s="12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4"/>
      <c r="R644" s="16"/>
    </row>
    <row r="645" spans="1:18" ht="26.25">
      <c r="A645" s="11" t="s">
        <v>24</v>
      </c>
      <c r="B645" s="12" t="s">
        <v>156</v>
      </c>
      <c r="C645" s="13">
        <v>40</v>
      </c>
      <c r="D645" s="13">
        <v>3.04</v>
      </c>
      <c r="E645" s="13">
        <v>0.36</v>
      </c>
      <c r="F645" s="13">
        <v>18.68</v>
      </c>
      <c r="G645" s="13">
        <v>9.2</v>
      </c>
      <c r="H645" s="13">
        <v>13.2</v>
      </c>
      <c r="I645" s="13">
        <v>33.6</v>
      </c>
      <c r="J645" s="13">
        <v>0.76</v>
      </c>
      <c r="K645" s="13"/>
      <c r="L645" s="13"/>
      <c r="M645" s="13">
        <v>0.06</v>
      </c>
      <c r="N645" s="13"/>
      <c r="O645" s="13"/>
      <c r="P645" s="13">
        <v>0.52</v>
      </c>
      <c r="Q645" s="14">
        <f>(D645*4)+(E645*9)+(F645*4)</f>
        <v>90.12</v>
      </c>
      <c r="R645" s="16">
        <v>3.5</v>
      </c>
    </row>
    <row r="646" spans="1:18" ht="12.75">
      <c r="A646" s="11"/>
      <c r="B646" s="12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4"/>
      <c r="R646" s="16"/>
    </row>
    <row r="647" spans="1:18" ht="12.75" hidden="1">
      <c r="A647" s="11"/>
      <c r="B647" s="12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4"/>
      <c r="R647" s="16"/>
    </row>
    <row r="648" spans="1:18" ht="12.75" hidden="1">
      <c r="A648" s="11"/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4"/>
      <c r="R648" s="16"/>
    </row>
    <row r="649" spans="1:18" ht="12.75" hidden="1">
      <c r="A649" s="11"/>
      <c r="B649" s="12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4"/>
      <c r="R649" s="16"/>
    </row>
    <row r="650" spans="1:18" ht="12.75">
      <c r="A650" s="11"/>
      <c r="B650" s="12"/>
      <c r="C650" s="13"/>
      <c r="D650" s="22">
        <v>12.89</v>
      </c>
      <c r="E650" s="13">
        <v>10.49</v>
      </c>
      <c r="F650" s="13">
        <v>84.52</v>
      </c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4">
        <v>507.52</v>
      </c>
      <c r="R650" s="16">
        <v>32.5</v>
      </c>
    </row>
    <row r="651" spans="1:18" ht="12.75">
      <c r="A651" s="11" t="s">
        <v>27</v>
      </c>
      <c r="B651" s="12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4"/>
      <c r="R651" s="16"/>
    </row>
    <row r="652" spans="1:18" ht="12.75">
      <c r="A652" s="12" t="s">
        <v>28</v>
      </c>
      <c r="B652" s="12" t="s">
        <v>157</v>
      </c>
      <c r="C652" s="13">
        <v>60</v>
      </c>
      <c r="D652" s="13">
        <v>0.76</v>
      </c>
      <c r="E652" s="13">
        <v>5.27</v>
      </c>
      <c r="F652" s="13">
        <v>5.99</v>
      </c>
      <c r="G652" s="13">
        <v>18.66</v>
      </c>
      <c r="H652" s="13">
        <v>15.52</v>
      </c>
      <c r="I652" s="13">
        <v>18.54</v>
      </c>
      <c r="J652" s="13">
        <v>0.69</v>
      </c>
      <c r="K652" s="13"/>
      <c r="L652" s="13">
        <v>0.67</v>
      </c>
      <c r="M652" s="13">
        <v>0.04</v>
      </c>
      <c r="N652" s="13">
        <v>18.8</v>
      </c>
      <c r="O652" s="13">
        <v>0.11</v>
      </c>
      <c r="P652" s="13">
        <v>2.64</v>
      </c>
      <c r="Q652" s="13">
        <v>73.66</v>
      </c>
      <c r="R652" s="16">
        <v>6</v>
      </c>
    </row>
    <row r="653" spans="1:18" ht="12.75">
      <c r="A653" s="18" t="s">
        <v>158</v>
      </c>
      <c r="B653" s="18" t="s">
        <v>159</v>
      </c>
      <c r="C653" s="14">
        <v>250</v>
      </c>
      <c r="D653" s="14">
        <v>2.7</v>
      </c>
      <c r="E653" s="14">
        <v>5.14</v>
      </c>
      <c r="F653" s="14">
        <v>15.88</v>
      </c>
      <c r="G653" s="14">
        <v>35.61</v>
      </c>
      <c r="H653" s="14">
        <v>65.84</v>
      </c>
      <c r="I653" s="14">
        <v>100.3</v>
      </c>
      <c r="J653" s="14">
        <v>1.88</v>
      </c>
      <c r="K653" s="14"/>
      <c r="L653" s="14">
        <v>1.21</v>
      </c>
      <c r="M653" s="14">
        <v>0.17</v>
      </c>
      <c r="N653" s="14">
        <v>17.97</v>
      </c>
      <c r="O653" s="14">
        <v>0.13</v>
      </c>
      <c r="P653" s="14">
        <v>1.88</v>
      </c>
      <c r="Q653" s="14">
        <v>124.01</v>
      </c>
      <c r="R653" s="16">
        <v>13</v>
      </c>
    </row>
    <row r="654" spans="1:18" ht="12.75">
      <c r="A654" s="12" t="s">
        <v>24</v>
      </c>
      <c r="B654" s="12" t="s">
        <v>63</v>
      </c>
      <c r="C654" s="13">
        <v>3</v>
      </c>
      <c r="D654" s="13">
        <v>0.13</v>
      </c>
      <c r="E654" s="13">
        <v>0.03</v>
      </c>
      <c r="F654" s="13">
        <v>0.2</v>
      </c>
      <c r="G654" s="13">
        <v>11.15</v>
      </c>
      <c r="H654" s="13">
        <v>3.5</v>
      </c>
      <c r="I654" s="13">
        <v>4.65</v>
      </c>
      <c r="J654" s="13">
        <v>0.08</v>
      </c>
      <c r="K654" s="13"/>
      <c r="L654" s="13">
        <v>0.05</v>
      </c>
      <c r="M654" s="13">
        <v>0</v>
      </c>
      <c r="N654" s="13">
        <v>5</v>
      </c>
      <c r="O654" s="13">
        <v>0.01</v>
      </c>
      <c r="P654" s="13">
        <v>0.08</v>
      </c>
      <c r="Q654" s="13">
        <v>1.5</v>
      </c>
      <c r="R654" s="16">
        <v>1</v>
      </c>
    </row>
    <row r="655" spans="1:18" ht="12.75" hidden="1">
      <c r="A655" s="12"/>
      <c r="B655" s="12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6"/>
    </row>
    <row r="656" spans="1:18" ht="12.75">
      <c r="A656" s="12"/>
      <c r="B656" s="12" t="s">
        <v>160</v>
      </c>
      <c r="C656" s="13">
        <v>70</v>
      </c>
      <c r="D656" s="13">
        <v>13.72</v>
      </c>
      <c r="E656" s="13">
        <v>10.94</v>
      </c>
      <c r="F656" s="13">
        <v>8.24</v>
      </c>
      <c r="G656" s="13">
        <v>30.72</v>
      </c>
      <c r="H656" s="13">
        <v>19.62</v>
      </c>
      <c r="I656" s="13">
        <v>133.37</v>
      </c>
      <c r="J656" s="13">
        <v>1.81</v>
      </c>
      <c r="K656" s="13">
        <v>0.01</v>
      </c>
      <c r="L656" s="13">
        <v>0.01</v>
      </c>
      <c r="M656" s="13">
        <v>0.05</v>
      </c>
      <c r="N656" s="13">
        <v>0.11</v>
      </c>
      <c r="O656" s="13">
        <v>0.02</v>
      </c>
      <c r="P656" s="13">
        <v>0.43</v>
      </c>
      <c r="Q656" s="13">
        <v>355.1</v>
      </c>
      <c r="R656" s="16">
        <v>68.5</v>
      </c>
    </row>
    <row r="657" spans="1:18" ht="26.25">
      <c r="A657" s="11" t="s">
        <v>245</v>
      </c>
      <c r="B657" s="18" t="s">
        <v>162</v>
      </c>
      <c r="C657" s="13">
        <v>150</v>
      </c>
      <c r="D657" s="13">
        <v>2.8</v>
      </c>
      <c r="E657" s="13">
        <v>5.59</v>
      </c>
      <c r="F657" s="13">
        <v>11.69</v>
      </c>
      <c r="G657" s="13">
        <v>77.62</v>
      </c>
      <c r="H657" s="13">
        <v>37.86</v>
      </c>
      <c r="I657" s="13">
        <v>76.92</v>
      </c>
      <c r="J657" s="13">
        <v>0.82</v>
      </c>
      <c r="K657" s="13">
        <v>0.02</v>
      </c>
      <c r="L657" s="13">
        <v>5.95</v>
      </c>
      <c r="M657" s="13">
        <v>0.07</v>
      </c>
      <c r="N657" s="13">
        <v>6.91</v>
      </c>
      <c r="O657" s="13">
        <v>1.17</v>
      </c>
      <c r="P657" s="13">
        <v>0.41</v>
      </c>
      <c r="Q657" s="14">
        <v>208.27</v>
      </c>
      <c r="R657" s="16">
        <v>12</v>
      </c>
    </row>
    <row r="658" spans="1:18" ht="12.75">
      <c r="A658" s="12" t="s">
        <v>98</v>
      </c>
      <c r="B658" s="12" t="s">
        <v>163</v>
      </c>
      <c r="C658" s="13">
        <v>200</v>
      </c>
      <c r="D658" s="13">
        <v>0.6</v>
      </c>
      <c r="E658" s="13"/>
      <c r="F658" s="13">
        <v>34</v>
      </c>
      <c r="G658" s="13">
        <v>10</v>
      </c>
      <c r="H658" s="13">
        <v>8</v>
      </c>
      <c r="I658" s="13"/>
      <c r="J658" s="13">
        <v>1.8</v>
      </c>
      <c r="K658" s="13"/>
      <c r="L658" s="13">
        <v>0.6</v>
      </c>
      <c r="M658" s="13">
        <v>0.04</v>
      </c>
      <c r="N658" s="13">
        <v>12</v>
      </c>
      <c r="O658" s="13">
        <v>0.1</v>
      </c>
      <c r="P658" s="13">
        <v>1.6</v>
      </c>
      <c r="Q658" s="13">
        <v>94.2</v>
      </c>
      <c r="R658" s="16">
        <v>13.5</v>
      </c>
    </row>
    <row r="659" spans="1:18" ht="12.75">
      <c r="A659" s="11" t="s">
        <v>24</v>
      </c>
      <c r="B659" s="12" t="s">
        <v>100</v>
      </c>
      <c r="C659" s="13">
        <v>20</v>
      </c>
      <c r="D659" s="13">
        <v>1.52</v>
      </c>
      <c r="E659" s="13">
        <v>0.18</v>
      </c>
      <c r="F659" s="13">
        <v>9.34</v>
      </c>
      <c r="G659" s="13">
        <v>4.6</v>
      </c>
      <c r="H659" s="13">
        <v>6.6</v>
      </c>
      <c r="I659" s="13">
        <v>16.8</v>
      </c>
      <c r="J659" s="13">
        <v>0.38</v>
      </c>
      <c r="K659" s="13"/>
      <c r="L659" s="13"/>
      <c r="M659" s="13">
        <v>0.03</v>
      </c>
      <c r="N659" s="13"/>
      <c r="O659" s="13"/>
      <c r="P659" s="13">
        <v>0.26</v>
      </c>
      <c r="Q659" s="14">
        <f>(D659*4)+(E659*9)+(F659*4)</f>
        <v>45.06</v>
      </c>
      <c r="R659" s="16">
        <v>1.5</v>
      </c>
    </row>
    <row r="660" spans="1:18" ht="12.75">
      <c r="A660" s="11" t="s">
        <v>24</v>
      </c>
      <c r="B660" s="12" t="s">
        <v>71</v>
      </c>
      <c r="C660" s="13">
        <v>40</v>
      </c>
      <c r="D660" s="13">
        <v>2.92</v>
      </c>
      <c r="E660" s="13">
        <v>0.4</v>
      </c>
      <c r="F660" s="13">
        <v>18.8</v>
      </c>
      <c r="G660" s="13">
        <v>11.6</v>
      </c>
      <c r="H660" s="13">
        <v>18.8</v>
      </c>
      <c r="I660" s="13">
        <v>60</v>
      </c>
      <c r="J660" s="13">
        <v>0.96</v>
      </c>
      <c r="K660" s="13"/>
      <c r="L660" s="13"/>
      <c r="M660" s="13">
        <v>0.07</v>
      </c>
      <c r="N660" s="13"/>
      <c r="O660" s="13"/>
      <c r="P660" s="13">
        <v>0.56</v>
      </c>
      <c r="Q660" s="14">
        <f>(D660*4)+(E660*9)+(F660*4)</f>
        <v>90.48</v>
      </c>
      <c r="R660" s="16">
        <v>2</v>
      </c>
    </row>
    <row r="661" spans="1:18" ht="12.75">
      <c r="A661" s="11"/>
      <c r="B661" s="12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36"/>
      <c r="R661" s="16"/>
    </row>
    <row r="662" spans="1:18" ht="12.75">
      <c r="A662" s="11"/>
      <c r="B662" s="12"/>
      <c r="C662" s="13"/>
      <c r="D662" s="13">
        <v>25.45</v>
      </c>
      <c r="E662" s="13">
        <v>28.55</v>
      </c>
      <c r="F662" s="13">
        <v>104.43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36">
        <v>1003.64</v>
      </c>
      <c r="R662" s="16">
        <v>117.5</v>
      </c>
    </row>
    <row r="663" spans="1:18" ht="12.75">
      <c r="A663" s="11"/>
      <c r="B663" s="12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36"/>
      <c r="R663" s="16"/>
    </row>
    <row r="664" spans="1:18" ht="15">
      <c r="A664" s="19" t="s">
        <v>215</v>
      </c>
      <c r="B664" s="32" t="s">
        <v>246</v>
      </c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34"/>
      <c r="R664" s="21">
        <v>150</v>
      </c>
    </row>
    <row r="665" spans="1:18" ht="12.75">
      <c r="A665" s="11" t="s">
        <v>73</v>
      </c>
      <c r="B665" s="12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36"/>
      <c r="R665" s="16"/>
    </row>
    <row r="666" spans="1:18" ht="12.75">
      <c r="A666" s="14" t="s">
        <v>164</v>
      </c>
      <c r="B666" s="18" t="s">
        <v>165</v>
      </c>
      <c r="C666" s="25">
        <v>40</v>
      </c>
      <c r="D666" s="37">
        <v>2.0400020400020398</v>
      </c>
      <c r="E666" s="37">
        <v>1.47000147000147</v>
      </c>
      <c r="F666" s="37">
        <v>17.64001764001764</v>
      </c>
      <c r="G666" s="37">
        <v>32.85003285003285</v>
      </c>
      <c r="H666" s="37">
        <v>28.08002808002808</v>
      </c>
      <c r="I666" s="37">
        <v>58.020058020058016</v>
      </c>
      <c r="J666" s="37">
        <v>0.93000093000093</v>
      </c>
      <c r="K666" s="37">
        <v>0</v>
      </c>
      <c r="L666" s="37">
        <v>0.40830040830040826</v>
      </c>
      <c r="M666" s="37">
        <v>0.09000009000008999</v>
      </c>
      <c r="N666" s="37">
        <v>2.07000207000207</v>
      </c>
      <c r="O666" s="37">
        <v>0.069000069000069</v>
      </c>
      <c r="P666" s="37">
        <v>3.000003000003</v>
      </c>
      <c r="Q666" s="37">
        <f>(D666*4)+(E666*9)+(F666*4)</f>
        <v>91.95009195009195</v>
      </c>
      <c r="R666" s="16">
        <v>5</v>
      </c>
    </row>
    <row r="667" spans="1:18" ht="12.75" hidden="1">
      <c r="A667" s="13"/>
      <c r="B667" s="12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37"/>
      <c r="R667" s="16"/>
    </row>
    <row r="668" spans="1:18" ht="12.75">
      <c r="A668" s="13" t="s">
        <v>24</v>
      </c>
      <c r="B668" s="12" t="s">
        <v>166</v>
      </c>
      <c r="C668" s="13">
        <v>200</v>
      </c>
      <c r="D668" s="13">
        <v>0.6</v>
      </c>
      <c r="E668" s="13"/>
      <c r="F668" s="13">
        <v>34</v>
      </c>
      <c r="G668" s="13">
        <v>10</v>
      </c>
      <c r="H668" s="13">
        <v>8</v>
      </c>
      <c r="I668" s="13"/>
      <c r="J668" s="13">
        <v>1.8</v>
      </c>
      <c r="K668" s="13"/>
      <c r="L668" s="13">
        <v>0.6</v>
      </c>
      <c r="M668" s="13">
        <v>0.04</v>
      </c>
      <c r="N668" s="13">
        <v>12</v>
      </c>
      <c r="O668" s="13">
        <v>0.1</v>
      </c>
      <c r="P668" s="13">
        <v>1.6</v>
      </c>
      <c r="Q668" s="37">
        <f>(D668*4)+(E668*9)+(F668*4)</f>
        <v>138.4</v>
      </c>
      <c r="R668" s="16">
        <v>20</v>
      </c>
    </row>
    <row r="669" spans="1:18" ht="12.75">
      <c r="A669" s="24"/>
      <c r="B669" s="12" t="s">
        <v>26</v>
      </c>
      <c r="C669" s="13"/>
      <c r="D669" s="22">
        <f>SUM(D666:D667)</f>
        <v>2.0400020400020398</v>
      </c>
      <c r="E669" s="13">
        <f aca="true" t="shared" si="27" ref="E669:P669">SUM(E666:E667)</f>
        <v>1.47000147000147</v>
      </c>
      <c r="F669" s="22">
        <f t="shared" si="27"/>
        <v>17.64001764001764</v>
      </c>
      <c r="G669" s="22">
        <f t="shared" si="27"/>
        <v>32.85003285003285</v>
      </c>
      <c r="H669" s="22">
        <f t="shared" si="27"/>
        <v>28.08002808002808</v>
      </c>
      <c r="I669" s="22">
        <f t="shared" si="27"/>
        <v>58.020058020058016</v>
      </c>
      <c r="J669" s="22">
        <f t="shared" si="27"/>
        <v>0.93000093000093</v>
      </c>
      <c r="K669" s="22">
        <f t="shared" si="27"/>
        <v>0</v>
      </c>
      <c r="L669" s="22">
        <f t="shared" si="27"/>
        <v>0.40830040830040826</v>
      </c>
      <c r="M669" s="22">
        <f t="shared" si="27"/>
        <v>0.09000009000008999</v>
      </c>
      <c r="N669" s="22">
        <f t="shared" si="27"/>
        <v>2.07000207000207</v>
      </c>
      <c r="O669" s="22">
        <f t="shared" si="27"/>
        <v>0.069000069000069</v>
      </c>
      <c r="P669" s="22">
        <f t="shared" si="27"/>
        <v>3.000003000003</v>
      </c>
      <c r="Q669" s="37">
        <f>(D669*4)+(E669*9)+(F669*4)</f>
        <v>91.95009195009195</v>
      </c>
      <c r="R669" s="16">
        <v>25</v>
      </c>
    </row>
    <row r="670" spans="1:18" ht="12.75">
      <c r="A670" s="13"/>
      <c r="B670" s="12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37"/>
      <c r="R670" s="16"/>
    </row>
    <row r="671" spans="1:18" ht="15">
      <c r="A671" s="54" t="s">
        <v>215</v>
      </c>
      <c r="B671" s="58" t="s">
        <v>77</v>
      </c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28">
        <v>175</v>
      </c>
    </row>
    <row r="676" spans="1:19" ht="15">
      <c r="A676" s="1" t="s">
        <v>0</v>
      </c>
      <c r="B676" s="2"/>
      <c r="C676" s="3"/>
      <c r="D676" s="3"/>
      <c r="E676" s="3"/>
      <c r="F676" s="4" t="s">
        <v>1</v>
      </c>
      <c r="G676" s="4"/>
      <c r="H676" s="4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5">
      <c r="A677" s="1" t="s">
        <v>48</v>
      </c>
      <c r="B677" s="2"/>
      <c r="C677" s="3"/>
      <c r="D677" s="3"/>
      <c r="E677" s="3"/>
      <c r="F677" s="4" t="s">
        <v>3</v>
      </c>
      <c r="G677" s="4"/>
      <c r="H677" s="4"/>
      <c r="I677" s="5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5">
      <c r="A678" s="1"/>
      <c r="B678" s="2" t="s">
        <v>4</v>
      </c>
      <c r="C678" s="3"/>
      <c r="D678" s="3"/>
      <c r="E678" s="3"/>
      <c r="F678" s="4"/>
      <c r="G678" s="4" t="s">
        <v>5</v>
      </c>
      <c r="H678" s="4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2:4" ht="15">
      <c r="B681" s="4" t="s">
        <v>247</v>
      </c>
      <c r="D681" t="s">
        <v>106</v>
      </c>
    </row>
    <row r="684" spans="1:18" ht="39">
      <c r="A684" s="15" t="s">
        <v>168</v>
      </c>
      <c r="B684" s="12" t="s">
        <v>7</v>
      </c>
      <c r="C684" s="13" t="s">
        <v>8</v>
      </c>
      <c r="D684" s="13" t="s">
        <v>9</v>
      </c>
      <c r="E684" s="13" t="s">
        <v>10</v>
      </c>
      <c r="F684" s="13" t="s">
        <v>11</v>
      </c>
      <c r="G684" s="13"/>
      <c r="H684" s="13"/>
      <c r="I684" s="13"/>
      <c r="J684" s="13"/>
      <c r="K684" s="13"/>
      <c r="L684" s="12"/>
      <c r="M684" s="13"/>
      <c r="N684" s="13"/>
      <c r="O684" s="13"/>
      <c r="P684" s="13"/>
      <c r="Q684" s="14" t="s">
        <v>12</v>
      </c>
      <c r="R684" t="s">
        <v>13</v>
      </c>
    </row>
    <row r="685" spans="1:17" ht="12.75">
      <c r="A685" s="11" t="s">
        <v>15</v>
      </c>
      <c r="B685" s="12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4"/>
    </row>
    <row r="686" spans="1:18" ht="12.75">
      <c r="A686" s="18" t="s">
        <v>18</v>
      </c>
      <c r="B686" s="18" t="s">
        <v>169</v>
      </c>
      <c r="C686" s="14">
        <v>200</v>
      </c>
      <c r="D686" s="14">
        <v>6.51</v>
      </c>
      <c r="E686" s="14">
        <v>5.6</v>
      </c>
      <c r="F686" s="14">
        <v>25.81</v>
      </c>
      <c r="G686" s="14">
        <v>103.82</v>
      </c>
      <c r="H686" s="14">
        <v>36.97</v>
      </c>
      <c r="I686" s="14">
        <v>86.46</v>
      </c>
      <c r="J686" s="14">
        <v>1.52</v>
      </c>
      <c r="K686" s="14">
        <v>0.02</v>
      </c>
      <c r="L686" s="14">
        <v>0.06</v>
      </c>
      <c r="M686" s="14">
        <v>0.08</v>
      </c>
      <c r="N686" s="14">
        <v>38.94</v>
      </c>
      <c r="O686" s="14">
        <v>0.04</v>
      </c>
      <c r="P686" s="14">
        <v>0.63</v>
      </c>
      <c r="Q686" s="36">
        <v>279.68</v>
      </c>
      <c r="R686" s="30">
        <v>10.5</v>
      </c>
    </row>
    <row r="687" spans="1:18" ht="12.75" hidden="1">
      <c r="A687" s="12"/>
      <c r="B687" s="12"/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4"/>
      <c r="R687" s="16"/>
    </row>
    <row r="688" spans="1:18" ht="12.75">
      <c r="A688" s="11" t="s">
        <v>53</v>
      </c>
      <c r="B688" s="12" t="s">
        <v>54</v>
      </c>
      <c r="C688" s="13">
        <v>10</v>
      </c>
      <c r="D688" s="13">
        <v>0.08</v>
      </c>
      <c r="E688" s="13">
        <v>7.25</v>
      </c>
      <c r="F688" s="13">
        <v>0.13</v>
      </c>
      <c r="G688" s="13">
        <v>2.4</v>
      </c>
      <c r="H688" s="13">
        <v>0.05</v>
      </c>
      <c r="I688" s="13">
        <v>3</v>
      </c>
      <c r="J688" s="13">
        <v>0.02</v>
      </c>
      <c r="K688" s="13">
        <v>0.04</v>
      </c>
      <c r="L688" s="13">
        <v>0.03</v>
      </c>
      <c r="M688" s="13">
        <v>0</v>
      </c>
      <c r="N688" s="13"/>
      <c r="O688" s="13">
        <v>0.05</v>
      </c>
      <c r="P688" s="13">
        <v>0.1</v>
      </c>
      <c r="Q688" s="36">
        <f>(D688*4)+(E688*9)+(F688*4)</f>
        <v>66.08999999999999</v>
      </c>
      <c r="R688" s="30">
        <v>6.5</v>
      </c>
    </row>
    <row r="689" spans="1:18" ht="26.25">
      <c r="A689" s="11" t="s">
        <v>109</v>
      </c>
      <c r="B689" s="12" t="s">
        <v>170</v>
      </c>
      <c r="C689" s="13">
        <v>15</v>
      </c>
      <c r="D689" s="13">
        <v>4.92</v>
      </c>
      <c r="E689" s="13">
        <v>6.21</v>
      </c>
      <c r="F689" s="13"/>
      <c r="G689" s="13">
        <v>214</v>
      </c>
      <c r="H689" s="13">
        <v>10.7</v>
      </c>
      <c r="I689" s="13">
        <v>115.56</v>
      </c>
      <c r="J689" s="13">
        <v>0.24</v>
      </c>
      <c r="K689" s="13">
        <v>0.06</v>
      </c>
      <c r="L689" s="13">
        <v>0.04</v>
      </c>
      <c r="M689" s="13">
        <v>0.01</v>
      </c>
      <c r="N689" s="13">
        <v>0.34</v>
      </c>
      <c r="O689" s="13">
        <v>0.06</v>
      </c>
      <c r="P689" s="13">
        <v>0.11</v>
      </c>
      <c r="Q689" s="36">
        <f>(D689*4)+(E689*9)+(F689*4)</f>
        <v>75.57</v>
      </c>
      <c r="R689" s="30">
        <v>10.5</v>
      </c>
    </row>
    <row r="690" spans="1:18" ht="26.25">
      <c r="A690" s="11" t="s">
        <v>171</v>
      </c>
      <c r="B690" s="12" t="s">
        <v>172</v>
      </c>
      <c r="C690" s="13">
        <v>200</v>
      </c>
      <c r="D690" s="13">
        <v>0</v>
      </c>
      <c r="E690" s="13">
        <v>0</v>
      </c>
      <c r="F690" s="13">
        <v>3.99</v>
      </c>
      <c r="G690" s="13">
        <v>0.18</v>
      </c>
      <c r="H690" s="13">
        <v>0.2</v>
      </c>
      <c r="I690" s="13"/>
      <c r="J690" s="13">
        <v>0.01</v>
      </c>
      <c r="K690" s="13"/>
      <c r="L690" s="13">
        <v>0.98</v>
      </c>
      <c r="M690" s="13"/>
      <c r="N690" s="13">
        <v>0.2</v>
      </c>
      <c r="O690" s="13"/>
      <c r="P690" s="13">
        <v>0.16</v>
      </c>
      <c r="Q690" s="36">
        <f>(D690*4)+(E690*9)+(F690*4)</f>
        <v>15.96</v>
      </c>
      <c r="R690" s="31">
        <v>3</v>
      </c>
    </row>
    <row r="691" spans="1:18" ht="26.25">
      <c r="A691" s="11" t="s">
        <v>24</v>
      </c>
      <c r="B691" s="12" t="s">
        <v>173</v>
      </c>
      <c r="C691" s="13">
        <v>40</v>
      </c>
      <c r="D691" s="13">
        <v>3.04</v>
      </c>
      <c r="E691" s="13">
        <v>0.36</v>
      </c>
      <c r="F691" s="13">
        <v>18.68</v>
      </c>
      <c r="G691" s="13">
        <v>9.2</v>
      </c>
      <c r="H691" s="13">
        <v>13.2</v>
      </c>
      <c r="I691" s="13">
        <v>33.6</v>
      </c>
      <c r="J691" s="13">
        <v>0.76</v>
      </c>
      <c r="K691" s="13"/>
      <c r="L691" s="13"/>
      <c r="M691" s="13">
        <v>0.06</v>
      </c>
      <c r="N691" s="13"/>
      <c r="O691" s="13"/>
      <c r="P691" s="13">
        <v>0.52</v>
      </c>
      <c r="Q691" s="36">
        <f>(D691*4)+(E691*9)+(F691*4)</f>
        <v>90.12</v>
      </c>
      <c r="R691" s="16">
        <v>3.5</v>
      </c>
    </row>
    <row r="692" spans="1:18" ht="12.75">
      <c r="A692" s="11" t="s">
        <v>16</v>
      </c>
      <c r="B692" s="12" t="s">
        <v>17</v>
      </c>
      <c r="C692" s="13">
        <v>100</v>
      </c>
      <c r="D692" s="13">
        <v>0.35</v>
      </c>
      <c r="E692" s="13">
        <v>0.35</v>
      </c>
      <c r="F692" s="13">
        <v>8.62</v>
      </c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4">
        <f>(D692*4)+(E692*9)+(F692*4)</f>
        <v>39.029999999999994</v>
      </c>
      <c r="R692" s="16">
        <v>16</v>
      </c>
    </row>
    <row r="693" spans="1:18" ht="12.75">
      <c r="A693" s="11"/>
      <c r="B693" s="12" t="s">
        <v>26</v>
      </c>
      <c r="C693" s="13"/>
      <c r="D693" s="13">
        <v>14.9</v>
      </c>
      <c r="E693" s="13">
        <v>19.77</v>
      </c>
      <c r="F693" s="13">
        <v>57.23</v>
      </c>
      <c r="G693" s="13">
        <f aca="true" t="shared" si="28" ref="G693:P693">SUM(G686:G691)</f>
        <v>329.6</v>
      </c>
      <c r="H693" s="13">
        <f t="shared" si="28"/>
        <v>61.120000000000005</v>
      </c>
      <c r="I693" s="13">
        <f t="shared" si="28"/>
        <v>238.61999999999998</v>
      </c>
      <c r="J693" s="13">
        <f t="shared" si="28"/>
        <v>2.55</v>
      </c>
      <c r="K693" s="13">
        <f t="shared" si="28"/>
        <v>0.12</v>
      </c>
      <c r="L693" s="13">
        <f t="shared" si="28"/>
        <v>1.1099999999999999</v>
      </c>
      <c r="M693" s="13">
        <f t="shared" si="28"/>
        <v>0.15</v>
      </c>
      <c r="N693" s="13">
        <f t="shared" si="28"/>
        <v>39.480000000000004</v>
      </c>
      <c r="O693" s="13">
        <f t="shared" si="28"/>
        <v>0.15</v>
      </c>
      <c r="P693" s="13">
        <f t="shared" si="28"/>
        <v>1.52</v>
      </c>
      <c r="Q693" s="36">
        <v>566.5</v>
      </c>
      <c r="R693" s="16">
        <v>50</v>
      </c>
    </row>
    <row r="694" spans="1:18" ht="12.75" hidden="1">
      <c r="A694" s="11"/>
      <c r="B694" s="12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36"/>
      <c r="R694" s="16"/>
    </row>
    <row r="695" spans="1:18" ht="12.75" hidden="1">
      <c r="A695" s="11"/>
      <c r="B695" s="12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36"/>
      <c r="R695" s="16"/>
    </row>
    <row r="696" spans="1:18" ht="12.75">
      <c r="A696" s="11"/>
      <c r="B696" s="12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36"/>
      <c r="R696" s="16"/>
    </row>
    <row r="697" spans="1:18" ht="12.75">
      <c r="A697" s="11" t="s">
        <v>27</v>
      </c>
      <c r="B697" s="12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35"/>
      <c r="R697" s="16"/>
    </row>
    <row r="698" spans="1:18" ht="12.75">
      <c r="A698" s="42" t="s">
        <v>24</v>
      </c>
      <c r="B698" s="18" t="s">
        <v>174</v>
      </c>
      <c r="C698" s="14">
        <v>60</v>
      </c>
      <c r="D698" s="14">
        <v>1.1</v>
      </c>
      <c r="E698" s="14">
        <v>5.11</v>
      </c>
      <c r="F698" s="14">
        <v>3.87</v>
      </c>
      <c r="G698" s="14">
        <v>21.71</v>
      </c>
      <c r="H698" s="14">
        <v>16.43</v>
      </c>
      <c r="I698" s="14">
        <v>22.05</v>
      </c>
      <c r="J698" s="14">
        <v>0.79</v>
      </c>
      <c r="K698" s="14"/>
      <c r="L698" s="14">
        <v>1.4</v>
      </c>
      <c r="M698" s="14">
        <v>0.06</v>
      </c>
      <c r="N698" s="14">
        <v>75.98</v>
      </c>
      <c r="O698" s="14">
        <v>0.23</v>
      </c>
      <c r="P698" s="14">
        <v>2.89</v>
      </c>
      <c r="Q698" s="36">
        <v>30</v>
      </c>
      <c r="R698" s="16">
        <v>12</v>
      </c>
    </row>
    <row r="699" spans="1:18" ht="26.25">
      <c r="A699" s="12" t="s">
        <v>175</v>
      </c>
      <c r="B699" s="12" t="s">
        <v>176</v>
      </c>
      <c r="C699" s="13">
        <v>250</v>
      </c>
      <c r="D699" s="13">
        <v>3.59</v>
      </c>
      <c r="E699" s="13">
        <v>5.05</v>
      </c>
      <c r="F699" s="13">
        <v>11.93</v>
      </c>
      <c r="G699" s="13">
        <v>46.91</v>
      </c>
      <c r="H699" s="13">
        <v>25.8</v>
      </c>
      <c r="I699" s="13">
        <v>83.3</v>
      </c>
      <c r="J699" s="13">
        <v>1.51</v>
      </c>
      <c r="K699" s="13"/>
      <c r="L699" s="13">
        <v>0.66</v>
      </c>
      <c r="M699" s="13">
        <v>0.06</v>
      </c>
      <c r="N699" s="13">
        <v>7.28</v>
      </c>
      <c r="O699" s="13">
        <v>0.1</v>
      </c>
      <c r="P699" s="13">
        <v>1.98</v>
      </c>
      <c r="Q699" s="35">
        <v>195.04</v>
      </c>
      <c r="R699" s="16">
        <v>15</v>
      </c>
    </row>
    <row r="700" spans="1:18" ht="12.75">
      <c r="A700" s="11" t="s">
        <v>24</v>
      </c>
      <c r="B700" s="12" t="s">
        <v>33</v>
      </c>
      <c r="C700" s="13">
        <v>10</v>
      </c>
      <c r="D700" s="13">
        <v>0.3</v>
      </c>
      <c r="E700" s="13">
        <v>1</v>
      </c>
      <c r="F700" s="13">
        <v>0.29</v>
      </c>
      <c r="G700" s="13">
        <v>9</v>
      </c>
      <c r="H700" s="13">
        <v>1</v>
      </c>
      <c r="I700" s="13">
        <v>6.2</v>
      </c>
      <c r="J700" s="13">
        <v>0.01</v>
      </c>
      <c r="K700" s="13">
        <v>0.01</v>
      </c>
      <c r="L700" s="13">
        <v>0</v>
      </c>
      <c r="M700" s="13">
        <v>0</v>
      </c>
      <c r="N700" s="13">
        <v>0.05</v>
      </c>
      <c r="O700" s="13">
        <v>0.01</v>
      </c>
      <c r="P700" s="13"/>
      <c r="Q700" s="36">
        <f>(D700*4)+(E700*9)+(F700*4)</f>
        <v>11.36</v>
      </c>
      <c r="R700" s="16">
        <v>3.5</v>
      </c>
    </row>
    <row r="701" spans="1:18" ht="12.75">
      <c r="A701" s="12" t="s">
        <v>24</v>
      </c>
      <c r="B701" s="12" t="s">
        <v>63</v>
      </c>
      <c r="C701" s="13">
        <v>3</v>
      </c>
      <c r="D701" s="13">
        <v>0.13</v>
      </c>
      <c r="E701" s="13">
        <v>0.03</v>
      </c>
      <c r="F701" s="13">
        <v>0.2</v>
      </c>
      <c r="G701" s="13">
        <v>11.15</v>
      </c>
      <c r="H701" s="13">
        <v>3.5</v>
      </c>
      <c r="I701" s="13">
        <v>4.65</v>
      </c>
      <c r="J701" s="13">
        <v>0.08</v>
      </c>
      <c r="K701" s="13"/>
      <c r="L701" s="13">
        <v>0.05</v>
      </c>
      <c r="M701" s="13">
        <v>0</v>
      </c>
      <c r="N701" s="13">
        <v>5</v>
      </c>
      <c r="O701" s="13">
        <v>0.01</v>
      </c>
      <c r="P701" s="13">
        <v>0.08</v>
      </c>
      <c r="Q701" s="35">
        <v>1.5</v>
      </c>
      <c r="R701" s="16">
        <v>1</v>
      </c>
    </row>
    <row r="702" spans="1:18" ht="39">
      <c r="A702" s="11" t="s">
        <v>177</v>
      </c>
      <c r="B702" s="12" t="s">
        <v>178</v>
      </c>
      <c r="C702" s="13">
        <v>100</v>
      </c>
      <c r="D702" s="13">
        <v>12.41</v>
      </c>
      <c r="E702" s="13">
        <v>4.26</v>
      </c>
      <c r="F702" s="13">
        <v>7.03</v>
      </c>
      <c r="G702" s="13">
        <v>45.9</v>
      </c>
      <c r="H702" s="13">
        <v>30.06</v>
      </c>
      <c r="I702" s="13">
        <v>162.2</v>
      </c>
      <c r="J702" s="13">
        <v>0.97</v>
      </c>
      <c r="K702" s="13">
        <v>0.02</v>
      </c>
      <c r="L702" s="13">
        <v>1.44</v>
      </c>
      <c r="M702" s="13">
        <v>0.07</v>
      </c>
      <c r="N702" s="13">
        <v>1.57</v>
      </c>
      <c r="O702" s="13">
        <v>0.27</v>
      </c>
      <c r="P702" s="13">
        <v>1.77</v>
      </c>
      <c r="Q702" s="36">
        <v>316.1</v>
      </c>
      <c r="R702" s="16">
        <v>40.5</v>
      </c>
    </row>
    <row r="703" spans="1:18" ht="26.25">
      <c r="A703" s="42" t="s">
        <v>179</v>
      </c>
      <c r="B703" s="18" t="s">
        <v>180</v>
      </c>
      <c r="C703" s="14">
        <v>150</v>
      </c>
      <c r="D703" s="14">
        <v>5.17</v>
      </c>
      <c r="E703" s="14">
        <v>3.47</v>
      </c>
      <c r="F703" s="14">
        <v>31.48</v>
      </c>
      <c r="G703" s="14">
        <v>12.43</v>
      </c>
      <c r="H703" s="14">
        <v>20.46</v>
      </c>
      <c r="I703" s="14">
        <v>53.95</v>
      </c>
      <c r="J703" s="14">
        <v>0.69</v>
      </c>
      <c r="K703" s="14">
        <v>0.01</v>
      </c>
      <c r="L703" s="14">
        <v>0.02</v>
      </c>
      <c r="M703" s="14">
        <v>0.09</v>
      </c>
      <c r="N703" s="14"/>
      <c r="O703" s="14">
        <v>0.02</v>
      </c>
      <c r="P703" s="14">
        <v>0.77</v>
      </c>
      <c r="Q703" s="36">
        <v>206.5</v>
      </c>
      <c r="R703" s="16">
        <v>12</v>
      </c>
    </row>
    <row r="704" spans="1:18" ht="12.75" hidden="1">
      <c r="A704" s="11"/>
      <c r="B704" s="12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36"/>
      <c r="R704" s="16"/>
    </row>
    <row r="705" spans="1:18" ht="12.75">
      <c r="A705" s="12" t="s">
        <v>68</v>
      </c>
      <c r="B705" s="12" t="s">
        <v>181</v>
      </c>
      <c r="C705" s="13">
        <v>200</v>
      </c>
      <c r="D705" s="13">
        <v>0.742</v>
      </c>
      <c r="E705" s="13">
        <v>0.564</v>
      </c>
      <c r="F705" s="13">
        <v>42.251999999999995</v>
      </c>
      <c r="G705" s="13">
        <v>31.38</v>
      </c>
      <c r="H705" s="13">
        <v>20.113999999999997</v>
      </c>
      <c r="I705" s="13">
        <v>23.625999999999998</v>
      </c>
      <c r="J705" s="13">
        <v>0.766</v>
      </c>
      <c r="K705" s="13">
        <v>0</v>
      </c>
      <c r="L705" s="13">
        <v>0.066</v>
      </c>
      <c r="M705" s="13">
        <v>0.03</v>
      </c>
      <c r="N705" s="13">
        <v>8.4</v>
      </c>
      <c r="O705" s="13">
        <v>0.014000000000000002</v>
      </c>
      <c r="P705" s="13">
        <v>0.12</v>
      </c>
      <c r="Q705" s="35">
        <v>110</v>
      </c>
      <c r="R705" s="16">
        <v>11</v>
      </c>
    </row>
    <row r="706" spans="1:18" ht="12.75">
      <c r="A706" s="11" t="s">
        <v>24</v>
      </c>
      <c r="B706" s="12" t="s">
        <v>182</v>
      </c>
      <c r="C706" s="13">
        <v>20</v>
      </c>
      <c r="D706" s="13">
        <v>1.52</v>
      </c>
      <c r="E706" s="13">
        <v>0.18</v>
      </c>
      <c r="F706" s="13">
        <v>9.34</v>
      </c>
      <c r="G706" s="13">
        <v>4.6</v>
      </c>
      <c r="H706" s="13">
        <v>6.6</v>
      </c>
      <c r="I706" s="13">
        <v>16.8</v>
      </c>
      <c r="J706" s="13">
        <v>0.38</v>
      </c>
      <c r="K706" s="13"/>
      <c r="L706" s="13"/>
      <c r="M706" s="13">
        <v>0.03</v>
      </c>
      <c r="N706" s="13"/>
      <c r="O706" s="13"/>
      <c r="P706" s="13">
        <v>0.26</v>
      </c>
      <c r="Q706" s="36">
        <f>(D706*4)+(E706*9)+(F706*4)</f>
        <v>45.06</v>
      </c>
      <c r="R706" s="16">
        <v>1.5</v>
      </c>
    </row>
    <row r="707" spans="1:18" ht="12.75" hidden="1">
      <c r="A707" s="11"/>
      <c r="B707" s="12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36"/>
      <c r="R707" s="16"/>
    </row>
    <row r="708" spans="1:18" ht="12.75" hidden="1">
      <c r="A708" s="11"/>
      <c r="B708" s="12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36"/>
      <c r="R708" s="16"/>
    </row>
    <row r="709" spans="1:18" ht="12.75">
      <c r="A709" s="11" t="s">
        <v>24</v>
      </c>
      <c r="B709" s="12" t="s">
        <v>71</v>
      </c>
      <c r="C709" s="13">
        <v>40</v>
      </c>
      <c r="D709" s="13">
        <v>2.92</v>
      </c>
      <c r="E709" s="13">
        <v>0.4</v>
      </c>
      <c r="F709" s="13">
        <v>18.8</v>
      </c>
      <c r="G709" s="13">
        <v>11.6</v>
      </c>
      <c r="H709" s="13">
        <v>18.8</v>
      </c>
      <c r="I709" s="13">
        <v>60</v>
      </c>
      <c r="J709" s="13">
        <v>0.96</v>
      </c>
      <c r="K709" s="13"/>
      <c r="L709" s="13"/>
      <c r="M709" s="13">
        <v>0.07</v>
      </c>
      <c r="N709" s="13"/>
      <c r="O709" s="13"/>
      <c r="P709" s="13">
        <v>0.56</v>
      </c>
      <c r="Q709" s="14">
        <f>(D709*4)+(E709*9)+(F709*4)</f>
        <v>90.48</v>
      </c>
      <c r="R709" s="16">
        <v>3.5</v>
      </c>
    </row>
    <row r="710" spans="1:18" ht="12.75">
      <c r="A710" s="11"/>
      <c r="B710" s="12" t="s">
        <v>26</v>
      </c>
      <c r="C710" s="13"/>
      <c r="D710" s="22">
        <v>27.88</v>
      </c>
      <c r="E710" s="22">
        <v>20.06</v>
      </c>
      <c r="F710" s="22">
        <v>125.19</v>
      </c>
      <c r="G710" s="22">
        <f aca="true" t="shared" si="29" ref="G710:P710">SUM(G698:G708)</f>
        <v>183.08</v>
      </c>
      <c r="H710" s="22">
        <f t="shared" si="29"/>
        <v>123.964</v>
      </c>
      <c r="I710" s="22">
        <f t="shared" si="29"/>
        <v>372.77599999999995</v>
      </c>
      <c r="J710" s="22">
        <f t="shared" si="29"/>
        <v>5.195999999999999</v>
      </c>
      <c r="K710" s="22">
        <f t="shared" si="29"/>
        <v>0.04</v>
      </c>
      <c r="L710" s="22">
        <f t="shared" si="29"/>
        <v>3.6359999999999997</v>
      </c>
      <c r="M710" s="22">
        <f t="shared" si="29"/>
        <v>0.3400000000000001</v>
      </c>
      <c r="N710" s="22">
        <f t="shared" si="29"/>
        <v>98.28</v>
      </c>
      <c r="O710" s="22">
        <f t="shared" si="29"/>
        <v>0.6540000000000001</v>
      </c>
      <c r="P710" s="22">
        <f t="shared" si="29"/>
        <v>7.87</v>
      </c>
      <c r="Q710" s="25">
        <v>1006</v>
      </c>
      <c r="R710" s="16">
        <v>100</v>
      </c>
    </row>
    <row r="711" spans="1:18" ht="12.75">
      <c r="A711" s="11"/>
      <c r="B711" s="12"/>
      <c r="C711" s="13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5"/>
      <c r="R711" s="16"/>
    </row>
    <row r="712" spans="1:18" ht="15">
      <c r="A712" s="19" t="s">
        <v>46</v>
      </c>
      <c r="B712" s="32" t="s">
        <v>72</v>
      </c>
      <c r="C712" s="20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49"/>
      <c r="R712" s="21">
        <v>150</v>
      </c>
    </row>
    <row r="713" spans="1:18" ht="12.75">
      <c r="A713" s="11" t="s">
        <v>73</v>
      </c>
      <c r="B713" s="12"/>
      <c r="C713" s="13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5"/>
      <c r="R713" s="16"/>
    </row>
    <row r="714" spans="1:18" ht="12.75">
      <c r="A714" s="13" t="s">
        <v>183</v>
      </c>
      <c r="B714" s="12" t="s">
        <v>184</v>
      </c>
      <c r="C714" s="23">
        <v>60</v>
      </c>
      <c r="D714" s="22">
        <v>9.449078742322852</v>
      </c>
      <c r="E714" s="22">
        <v>1.8975158126317717</v>
      </c>
      <c r="F714" s="22">
        <v>14.740122834356951</v>
      </c>
      <c r="G714" s="22">
        <v>65.9400495004125</v>
      </c>
      <c r="H714" s="22">
        <v>19.0411586763223</v>
      </c>
      <c r="I714" s="22">
        <v>103.92336602805024</v>
      </c>
      <c r="J714" s="22">
        <v>0.5280044000366669</v>
      </c>
      <c r="K714" s="22">
        <v>0.011000091667430562</v>
      </c>
      <c r="L714" s="22">
        <v>0.841507012558438</v>
      </c>
      <c r="M714" s="22">
        <v>0.03850032083600697</v>
      </c>
      <c r="N714" s="22">
        <v>0.313502612521771</v>
      </c>
      <c r="O714" s="22">
        <v>0.15950132917774315</v>
      </c>
      <c r="P714" s="22">
        <v>0.09900082500687506</v>
      </c>
      <c r="Q714" s="22">
        <v>113.47694564121366</v>
      </c>
      <c r="R714" s="16">
        <v>9</v>
      </c>
    </row>
    <row r="715" spans="1:18" ht="12.75">
      <c r="A715" s="24" t="s">
        <v>24</v>
      </c>
      <c r="B715" s="12" t="s">
        <v>76</v>
      </c>
      <c r="C715" s="13">
        <v>200</v>
      </c>
      <c r="D715" s="13">
        <v>6</v>
      </c>
      <c r="E715" s="13">
        <v>6.4</v>
      </c>
      <c r="F715" s="13">
        <v>9.4</v>
      </c>
      <c r="G715" s="13">
        <v>242</v>
      </c>
      <c r="H715" s="13">
        <v>28</v>
      </c>
      <c r="I715" s="13">
        <v>182</v>
      </c>
      <c r="J715" s="13">
        <v>3.4</v>
      </c>
      <c r="K715" s="13">
        <v>0.2</v>
      </c>
      <c r="L715" s="13"/>
      <c r="M715" s="13">
        <v>0.36</v>
      </c>
      <c r="N715" s="13">
        <v>20</v>
      </c>
      <c r="O715" s="13">
        <v>0.2</v>
      </c>
      <c r="P715" s="13">
        <v>2.7</v>
      </c>
      <c r="Q715" s="37">
        <f>(D715*4)+(E715*9)+(F715*4)</f>
        <v>119.19999999999999</v>
      </c>
      <c r="R715" s="16">
        <v>16</v>
      </c>
    </row>
    <row r="716" spans="1:18" ht="12.75">
      <c r="A716" s="13"/>
      <c r="B716" s="12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6"/>
    </row>
    <row r="717" spans="1:18" ht="15">
      <c r="A717" s="59" t="s">
        <v>46</v>
      </c>
      <c r="B717" s="38" t="s">
        <v>77</v>
      </c>
      <c r="C717" s="27"/>
      <c r="D717" s="40">
        <f>SUM(D714:D716)</f>
        <v>15.449078742322852</v>
      </c>
      <c r="E717" s="40">
        <f aca="true" t="shared" si="30" ref="E717:Q717">SUM(E714:E716)</f>
        <v>8.297515812631772</v>
      </c>
      <c r="F717" s="40">
        <f t="shared" si="30"/>
        <v>24.14012283435695</v>
      </c>
      <c r="G717" s="40">
        <f t="shared" si="30"/>
        <v>307.9400495004125</v>
      </c>
      <c r="H717" s="40">
        <f t="shared" si="30"/>
        <v>47.0411586763223</v>
      </c>
      <c r="I717" s="40">
        <f t="shared" si="30"/>
        <v>285.9233660280502</v>
      </c>
      <c r="J717" s="40">
        <f t="shared" si="30"/>
        <v>3.928004400036667</v>
      </c>
      <c r="K717" s="40">
        <f t="shared" si="30"/>
        <v>0.21100009166743058</v>
      </c>
      <c r="L717" s="40">
        <f t="shared" si="30"/>
        <v>0.841507012558438</v>
      </c>
      <c r="M717" s="40">
        <f t="shared" si="30"/>
        <v>0.39850032083600695</v>
      </c>
      <c r="N717" s="40">
        <f t="shared" si="30"/>
        <v>20.31350261252177</v>
      </c>
      <c r="O717" s="40">
        <f t="shared" si="30"/>
        <v>0.35950132917774313</v>
      </c>
      <c r="P717" s="40">
        <f t="shared" si="30"/>
        <v>2.799000825006875</v>
      </c>
      <c r="Q717" s="39">
        <f t="shared" si="30"/>
        <v>232.67694564121365</v>
      </c>
      <c r="R717" s="16">
        <v>175</v>
      </c>
    </row>
    <row r="718" spans="1:17" ht="12.75">
      <c r="A718" s="11"/>
      <c r="B718" s="18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6"/>
    </row>
    <row r="719" spans="1:19" ht="15">
      <c r="A719" s="1" t="s">
        <v>0</v>
      </c>
      <c r="B719" s="2"/>
      <c r="C719" s="3"/>
      <c r="D719" s="3"/>
      <c r="E719" s="3"/>
      <c r="F719" s="4" t="s">
        <v>1</v>
      </c>
      <c r="G719" s="4"/>
      <c r="H719" s="4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5">
      <c r="A720" s="1" t="s">
        <v>48</v>
      </c>
      <c r="B720" s="2"/>
      <c r="C720" s="3"/>
      <c r="D720" s="3"/>
      <c r="E720" s="3"/>
      <c r="F720" s="4" t="s">
        <v>3</v>
      </c>
      <c r="G720" s="4"/>
      <c r="H720" s="4"/>
      <c r="I720" s="5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5">
      <c r="A721" s="1"/>
      <c r="B721" s="2" t="s">
        <v>4</v>
      </c>
      <c r="C721" s="3"/>
      <c r="D721" s="3"/>
      <c r="E721" s="3"/>
      <c r="F721" s="4"/>
      <c r="G721" s="4" t="s">
        <v>5</v>
      </c>
      <c r="H721" s="4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2:4" ht="15">
      <c r="B724" s="4" t="s">
        <v>248</v>
      </c>
      <c r="D724" t="s">
        <v>106</v>
      </c>
    </row>
    <row r="726" spans="1:18" ht="26.25">
      <c r="A726" s="15" t="s">
        <v>186</v>
      </c>
      <c r="B726" s="12" t="s">
        <v>7</v>
      </c>
      <c r="C726" s="13" t="s">
        <v>8</v>
      </c>
      <c r="D726" s="13" t="s">
        <v>9</v>
      </c>
      <c r="E726" s="13" t="s">
        <v>10</v>
      </c>
      <c r="F726" s="13" t="s">
        <v>11</v>
      </c>
      <c r="G726" s="13"/>
      <c r="H726" s="13"/>
      <c r="I726" s="13"/>
      <c r="J726" s="13"/>
      <c r="K726" s="13"/>
      <c r="L726" s="12"/>
      <c r="M726" s="13"/>
      <c r="N726" s="13"/>
      <c r="O726" s="13"/>
      <c r="P726" s="13"/>
      <c r="Q726" s="14" t="s">
        <v>12</v>
      </c>
      <c r="R726" t="s">
        <v>13</v>
      </c>
    </row>
    <row r="727" spans="1:17" ht="12.75">
      <c r="A727" s="11" t="s">
        <v>15</v>
      </c>
      <c r="B727" s="12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4"/>
    </row>
    <row r="728" spans="1:18" ht="12.75">
      <c r="A728" s="11" t="s">
        <v>18</v>
      </c>
      <c r="B728" s="12" t="s">
        <v>132</v>
      </c>
      <c r="C728" s="13">
        <v>200</v>
      </c>
      <c r="D728" s="13">
        <v>8.66</v>
      </c>
      <c r="E728" s="13">
        <v>4.71</v>
      </c>
      <c r="F728" s="13">
        <v>26.97</v>
      </c>
      <c r="G728" s="13">
        <v>201.36</v>
      </c>
      <c r="H728" s="13">
        <v>52.64</v>
      </c>
      <c r="I728" s="13">
        <v>232.65</v>
      </c>
      <c r="J728" s="13">
        <v>1.35</v>
      </c>
      <c r="K728" s="13">
        <v>0.02</v>
      </c>
      <c r="L728" s="13">
        <v>0.02</v>
      </c>
      <c r="M728" s="13">
        <v>0.16</v>
      </c>
      <c r="N728" s="13">
        <v>0.89</v>
      </c>
      <c r="O728" s="13">
        <v>0.04</v>
      </c>
      <c r="P728" s="13">
        <v>0.82</v>
      </c>
      <c r="Q728" s="36">
        <f>(D728*4)+(E728*9)+(F728*4)</f>
        <v>184.91</v>
      </c>
      <c r="R728" s="30">
        <v>15</v>
      </c>
    </row>
    <row r="729" spans="1:18" ht="12.75">
      <c r="A729" s="11" t="s">
        <v>53</v>
      </c>
      <c r="B729" s="12" t="s">
        <v>54</v>
      </c>
      <c r="C729" s="13">
        <v>10</v>
      </c>
      <c r="D729" s="13">
        <v>0.08</v>
      </c>
      <c r="E729" s="13">
        <v>7.25</v>
      </c>
      <c r="F729" s="13">
        <v>0.13</v>
      </c>
      <c r="G729" s="13">
        <v>2.4</v>
      </c>
      <c r="H729" s="13">
        <v>0.05</v>
      </c>
      <c r="I729" s="13">
        <v>3</v>
      </c>
      <c r="J729" s="13">
        <v>0.02</v>
      </c>
      <c r="K729" s="13">
        <v>0.04</v>
      </c>
      <c r="L729" s="13">
        <v>0.03</v>
      </c>
      <c r="M729" s="13">
        <v>0</v>
      </c>
      <c r="N729" s="13"/>
      <c r="O729" s="13">
        <v>0.05</v>
      </c>
      <c r="P729" s="13">
        <v>0.1</v>
      </c>
      <c r="Q729" s="36">
        <f>(D729*4)+(E729*9)+(F729*4)</f>
        <v>66.08999999999999</v>
      </c>
      <c r="R729" s="30">
        <v>6.5</v>
      </c>
    </row>
    <row r="730" spans="1:18" ht="12.75">
      <c r="A730" s="11" t="s">
        <v>187</v>
      </c>
      <c r="B730" s="12" t="s">
        <v>188</v>
      </c>
      <c r="C730" s="13">
        <v>200</v>
      </c>
      <c r="D730" s="13">
        <v>1.33</v>
      </c>
      <c r="E730" s="13">
        <v>0.94</v>
      </c>
      <c r="F730" s="13">
        <v>17.37</v>
      </c>
      <c r="G730" s="13">
        <v>51.3</v>
      </c>
      <c r="H730" s="13">
        <v>5.6</v>
      </c>
      <c r="I730" s="13">
        <v>36</v>
      </c>
      <c r="J730" s="13">
        <v>0.07</v>
      </c>
      <c r="K730" s="13">
        <v>0.01</v>
      </c>
      <c r="L730" s="13">
        <v>0.01</v>
      </c>
      <c r="M730" s="13">
        <v>0.01</v>
      </c>
      <c r="N730" s="13">
        <v>0.26</v>
      </c>
      <c r="O730" s="13">
        <v>0.01</v>
      </c>
      <c r="P730" s="13"/>
      <c r="Q730" s="36">
        <v>145.2</v>
      </c>
      <c r="R730" s="30">
        <v>10</v>
      </c>
    </row>
    <row r="731" spans="1:18" ht="12.75">
      <c r="A731" s="11"/>
      <c r="B731" s="12" t="s">
        <v>189</v>
      </c>
      <c r="C731" s="13">
        <v>40</v>
      </c>
      <c r="D731" s="13">
        <v>0.21</v>
      </c>
      <c r="E731" s="13">
        <v>0.03</v>
      </c>
      <c r="F731" s="13">
        <v>0.57</v>
      </c>
      <c r="G731" s="13">
        <v>5.1</v>
      </c>
      <c r="H731" s="13">
        <v>4.2</v>
      </c>
      <c r="I731" s="13">
        <v>9</v>
      </c>
      <c r="J731" s="13">
        <v>0.15</v>
      </c>
      <c r="K731" s="13"/>
      <c r="L731" s="13">
        <v>0.01</v>
      </c>
      <c r="M731" s="13">
        <v>0.01</v>
      </c>
      <c r="N731" s="13">
        <v>2.1</v>
      </c>
      <c r="O731" s="13">
        <v>0</v>
      </c>
      <c r="P731" s="13">
        <v>0.03</v>
      </c>
      <c r="Q731" s="14">
        <v>53</v>
      </c>
      <c r="R731" s="30">
        <v>15</v>
      </c>
    </row>
    <row r="732" spans="1:18" ht="26.25">
      <c r="A732" s="11" t="s">
        <v>24</v>
      </c>
      <c r="B732" s="12" t="s">
        <v>87</v>
      </c>
      <c r="C732" s="13">
        <v>40</v>
      </c>
      <c r="D732" s="13">
        <v>3.04</v>
      </c>
      <c r="E732" s="13">
        <v>0.36</v>
      </c>
      <c r="F732" s="13">
        <v>18.68</v>
      </c>
      <c r="G732" s="13">
        <v>9.2</v>
      </c>
      <c r="H732" s="13">
        <v>13.2</v>
      </c>
      <c r="I732" s="13">
        <v>33.6</v>
      </c>
      <c r="J732" s="13">
        <v>0.76</v>
      </c>
      <c r="K732" s="13"/>
      <c r="L732" s="13"/>
      <c r="M732" s="13">
        <v>0.06</v>
      </c>
      <c r="N732" s="13"/>
      <c r="O732" s="13"/>
      <c r="P732" s="13">
        <v>0.52</v>
      </c>
      <c r="Q732" s="36">
        <f>(D732*4)+(E732*9)+(F732*4)</f>
        <v>90.12</v>
      </c>
      <c r="R732" s="16">
        <v>3.5</v>
      </c>
    </row>
    <row r="733" spans="1:18" ht="12.75">
      <c r="A733" s="11"/>
      <c r="B733" s="12" t="s">
        <v>26</v>
      </c>
      <c r="C733" s="13"/>
      <c r="D733" s="13">
        <f aca="true" t="shared" si="31" ref="D733:P733">SUM(D728:D732)</f>
        <v>13.32</v>
      </c>
      <c r="E733" s="13">
        <f t="shared" si="31"/>
        <v>13.29</v>
      </c>
      <c r="F733" s="13">
        <f t="shared" si="31"/>
        <v>63.72</v>
      </c>
      <c r="G733" s="13">
        <f t="shared" si="31"/>
        <v>269.36</v>
      </c>
      <c r="H733" s="13">
        <f t="shared" si="31"/>
        <v>75.69</v>
      </c>
      <c r="I733" s="13">
        <f t="shared" si="31"/>
        <v>314.25</v>
      </c>
      <c r="J733" s="13">
        <f t="shared" si="31"/>
        <v>2.35</v>
      </c>
      <c r="K733" s="13">
        <f t="shared" si="31"/>
        <v>0.06999999999999999</v>
      </c>
      <c r="L733" s="13">
        <f t="shared" si="31"/>
        <v>0.07</v>
      </c>
      <c r="M733" s="13">
        <f t="shared" si="31"/>
        <v>0.24000000000000002</v>
      </c>
      <c r="N733" s="13">
        <f t="shared" si="31"/>
        <v>3.25</v>
      </c>
      <c r="O733" s="13">
        <f t="shared" si="31"/>
        <v>0.09999999999999999</v>
      </c>
      <c r="P733" s="13">
        <f t="shared" si="31"/>
        <v>1.47</v>
      </c>
      <c r="Q733" s="14">
        <v>539.3</v>
      </c>
      <c r="R733" s="16">
        <v>50</v>
      </c>
    </row>
    <row r="734" spans="1:18" ht="12.75" hidden="1">
      <c r="A734" s="11"/>
      <c r="B734" s="12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36"/>
      <c r="R734" s="16"/>
    </row>
    <row r="735" spans="1:18" ht="12.75" hidden="1">
      <c r="A735" s="11"/>
      <c r="B735" s="12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36"/>
      <c r="R735" s="16"/>
    </row>
    <row r="736" spans="1:18" ht="12.75">
      <c r="A736" s="11"/>
      <c r="B736" s="12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4"/>
      <c r="R736" s="16"/>
    </row>
    <row r="737" spans="1:18" ht="12.75">
      <c r="A737" s="11" t="s">
        <v>27</v>
      </c>
      <c r="B737" s="12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35"/>
      <c r="R737" s="16"/>
    </row>
    <row r="738" spans="1:18" ht="39">
      <c r="A738" s="12" t="s">
        <v>190</v>
      </c>
      <c r="B738" s="12" t="s">
        <v>191</v>
      </c>
      <c r="C738" s="13">
        <v>30</v>
      </c>
      <c r="D738" s="13">
        <v>1.58</v>
      </c>
      <c r="E738" s="13">
        <v>5.21</v>
      </c>
      <c r="F738" s="13">
        <v>2.42</v>
      </c>
      <c r="G738" s="13">
        <v>81</v>
      </c>
      <c r="H738" s="13">
        <v>42.08</v>
      </c>
      <c r="I738" s="13">
        <v>35.77</v>
      </c>
      <c r="J738" s="13">
        <v>0.63</v>
      </c>
      <c r="K738" s="13"/>
      <c r="L738" s="13">
        <v>1.84</v>
      </c>
      <c r="M738" s="13">
        <v>0.03</v>
      </c>
      <c r="N738" s="13">
        <v>15.78</v>
      </c>
      <c r="O738" s="13">
        <v>0.31</v>
      </c>
      <c r="P738" s="13">
        <v>2.94</v>
      </c>
      <c r="Q738" s="13">
        <v>62.54</v>
      </c>
      <c r="R738" s="16">
        <v>3</v>
      </c>
    </row>
    <row r="739" spans="1:18" ht="26.25">
      <c r="A739" s="11" t="s">
        <v>192</v>
      </c>
      <c r="B739" s="12" t="s">
        <v>193</v>
      </c>
      <c r="C739" s="13">
        <v>250</v>
      </c>
      <c r="D739" s="13">
        <v>2.56</v>
      </c>
      <c r="E739" s="13">
        <v>5.25</v>
      </c>
      <c r="F739" s="13">
        <v>13.65</v>
      </c>
      <c r="G739" s="13">
        <v>30.08</v>
      </c>
      <c r="H739" s="13">
        <v>24.8</v>
      </c>
      <c r="I739" s="13">
        <v>59.18</v>
      </c>
      <c r="J739" s="13">
        <v>0.84</v>
      </c>
      <c r="K739" s="13"/>
      <c r="L739" s="13">
        <v>1.1</v>
      </c>
      <c r="M739" s="13">
        <v>0.08</v>
      </c>
      <c r="N739" s="13">
        <v>8.96</v>
      </c>
      <c r="O739" s="13">
        <v>0.15</v>
      </c>
      <c r="P739" s="13">
        <v>1.94</v>
      </c>
      <c r="Q739" s="36">
        <v>127.34</v>
      </c>
      <c r="R739" s="16">
        <v>8</v>
      </c>
    </row>
    <row r="740" spans="1:18" ht="12.75">
      <c r="A740" s="12" t="s">
        <v>24</v>
      </c>
      <c r="B740" s="12" t="s">
        <v>194</v>
      </c>
      <c r="C740" s="13">
        <v>3</v>
      </c>
      <c r="D740" s="13">
        <v>0.13</v>
      </c>
      <c r="E740" s="13">
        <v>0.03</v>
      </c>
      <c r="F740" s="13">
        <v>0.2</v>
      </c>
      <c r="G740" s="13">
        <v>11.15</v>
      </c>
      <c r="H740" s="13">
        <v>3.5</v>
      </c>
      <c r="I740" s="13">
        <v>4.65</v>
      </c>
      <c r="J740" s="13">
        <v>0.08</v>
      </c>
      <c r="K740" s="13"/>
      <c r="L740" s="13">
        <v>0.05</v>
      </c>
      <c r="M740" s="13">
        <v>0</v>
      </c>
      <c r="N740" s="13">
        <v>5</v>
      </c>
      <c r="O740" s="13">
        <v>0.01</v>
      </c>
      <c r="P740" s="13">
        <v>0.08</v>
      </c>
      <c r="Q740" s="35">
        <v>1.5</v>
      </c>
      <c r="R740" s="16">
        <v>1</v>
      </c>
    </row>
    <row r="741" spans="1:18" ht="26.25">
      <c r="A741" s="11" t="s">
        <v>195</v>
      </c>
      <c r="B741" s="12" t="s">
        <v>196</v>
      </c>
      <c r="C741" s="23">
        <v>80</v>
      </c>
      <c r="D741" s="13">
        <v>20.76</v>
      </c>
      <c r="E741" s="13">
        <v>17.44</v>
      </c>
      <c r="F741" s="13">
        <v>43.74</v>
      </c>
      <c r="G741" s="13">
        <v>41.32</v>
      </c>
      <c r="H741" s="13">
        <v>74.07</v>
      </c>
      <c r="I741" s="13">
        <v>287.53</v>
      </c>
      <c r="J741" s="13">
        <v>4.33</v>
      </c>
      <c r="K741" s="13">
        <v>0.03</v>
      </c>
      <c r="L741" s="13">
        <v>0.07</v>
      </c>
      <c r="M741" s="13">
        <v>0.28</v>
      </c>
      <c r="N741" s="13">
        <v>21.55</v>
      </c>
      <c r="O741" s="13">
        <v>0.05</v>
      </c>
      <c r="P741" s="13">
        <v>0.77</v>
      </c>
      <c r="Q741" s="36">
        <v>345.1</v>
      </c>
      <c r="R741" s="16">
        <v>53.3</v>
      </c>
    </row>
    <row r="742" spans="1:18" ht="12.75">
      <c r="A742" s="13" t="s">
        <v>197</v>
      </c>
      <c r="B742" s="13" t="s">
        <v>198</v>
      </c>
      <c r="C742" s="13">
        <v>150</v>
      </c>
      <c r="D742" s="14">
        <v>5.17</v>
      </c>
      <c r="E742" s="14">
        <v>3.47</v>
      </c>
      <c r="F742" s="14">
        <v>31.48</v>
      </c>
      <c r="G742" s="14">
        <v>12.43</v>
      </c>
      <c r="H742" s="14">
        <v>20.46</v>
      </c>
      <c r="I742" s="14">
        <v>53.95</v>
      </c>
      <c r="J742" s="14">
        <v>0.69</v>
      </c>
      <c r="K742" s="14">
        <v>0.01</v>
      </c>
      <c r="L742" s="14">
        <v>0.02</v>
      </c>
      <c r="M742" s="14">
        <v>0.09</v>
      </c>
      <c r="N742" s="14"/>
      <c r="O742" s="14">
        <v>0.02</v>
      </c>
      <c r="P742" s="14">
        <v>0.77</v>
      </c>
      <c r="Q742" s="36">
        <v>122</v>
      </c>
      <c r="R742" s="16">
        <v>18</v>
      </c>
    </row>
    <row r="743" spans="1:18" ht="12.75">
      <c r="A743" s="12" t="s">
        <v>98</v>
      </c>
      <c r="B743" s="12" t="s">
        <v>199</v>
      </c>
      <c r="C743" s="13">
        <v>200</v>
      </c>
      <c r="D743" s="13">
        <v>1</v>
      </c>
      <c r="E743" s="13"/>
      <c r="F743" s="13">
        <v>15.8</v>
      </c>
      <c r="G743" s="13">
        <v>80</v>
      </c>
      <c r="H743" s="13">
        <v>70</v>
      </c>
      <c r="I743" s="13">
        <v>40</v>
      </c>
      <c r="J743" s="13"/>
      <c r="K743" s="13"/>
      <c r="L743" s="13">
        <v>0.1</v>
      </c>
      <c r="M743" s="13">
        <v>0.02</v>
      </c>
      <c r="N743" s="13">
        <v>171</v>
      </c>
      <c r="O743" s="13">
        <v>0.02</v>
      </c>
      <c r="P743" s="13">
        <v>0.8</v>
      </c>
      <c r="Q743" s="13">
        <v>94.2</v>
      </c>
      <c r="R743" s="16">
        <v>13.5</v>
      </c>
    </row>
    <row r="744" spans="1:18" ht="12.75">
      <c r="A744" s="11" t="s">
        <v>24</v>
      </c>
      <c r="B744" s="12" t="s">
        <v>100</v>
      </c>
      <c r="C744" s="13">
        <v>20</v>
      </c>
      <c r="D744" s="13">
        <v>1.52</v>
      </c>
      <c r="E744" s="13">
        <v>0.18</v>
      </c>
      <c r="F744" s="13">
        <v>9.34</v>
      </c>
      <c r="G744" s="13">
        <v>4.6</v>
      </c>
      <c r="H744" s="13">
        <v>6.6</v>
      </c>
      <c r="I744" s="13">
        <v>16.8</v>
      </c>
      <c r="J744" s="13">
        <v>0.38</v>
      </c>
      <c r="K744" s="13"/>
      <c r="L744" s="13"/>
      <c r="M744" s="13">
        <v>0.03</v>
      </c>
      <c r="N744" s="13"/>
      <c r="O744" s="13"/>
      <c r="P744" s="13">
        <v>0.26</v>
      </c>
      <c r="Q744" s="36">
        <f>(D744*4)+(E744*9)+(F744*4)</f>
        <v>45.06</v>
      </c>
      <c r="R744" s="16">
        <v>1.5</v>
      </c>
    </row>
    <row r="745" spans="1:18" ht="12.75">
      <c r="A745" s="11" t="s">
        <v>24</v>
      </c>
      <c r="B745" s="12" t="s">
        <v>71</v>
      </c>
      <c r="C745" s="13">
        <v>20</v>
      </c>
      <c r="D745" s="13">
        <v>2.92</v>
      </c>
      <c r="E745" s="13">
        <v>0.4</v>
      </c>
      <c r="F745" s="13">
        <v>18.8</v>
      </c>
      <c r="G745" s="13">
        <v>11.6</v>
      </c>
      <c r="H745" s="13">
        <v>18.8</v>
      </c>
      <c r="I745" s="13">
        <v>60</v>
      </c>
      <c r="J745" s="13">
        <v>0.96</v>
      </c>
      <c r="K745" s="13"/>
      <c r="L745" s="13"/>
      <c r="M745" s="13">
        <v>0.07</v>
      </c>
      <c r="N745" s="13"/>
      <c r="O745" s="13"/>
      <c r="P745" s="13">
        <v>0.56</v>
      </c>
      <c r="Q745" s="36">
        <v>45.1</v>
      </c>
      <c r="R745" s="16">
        <v>1.7</v>
      </c>
    </row>
    <row r="746" spans="1:18" ht="12.75">
      <c r="A746" s="11"/>
      <c r="B746" s="12"/>
      <c r="C746" s="13"/>
      <c r="D746" s="13">
        <v>35.64</v>
      </c>
      <c r="E746" s="13">
        <v>31.98</v>
      </c>
      <c r="F746" s="13">
        <v>135.43</v>
      </c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36">
        <v>842.84</v>
      </c>
      <c r="R746" s="16">
        <v>100</v>
      </c>
    </row>
    <row r="747" spans="1:18" ht="12.75">
      <c r="A747" s="11"/>
      <c r="B747" s="12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36"/>
      <c r="R747" s="16"/>
    </row>
    <row r="748" spans="1:18" ht="15">
      <c r="A748" s="19" t="s">
        <v>46</v>
      </c>
      <c r="B748" s="32" t="s">
        <v>72</v>
      </c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34"/>
      <c r="R748" s="21">
        <v>150</v>
      </c>
    </row>
    <row r="749" spans="1:18" ht="12.75">
      <c r="A749" s="11" t="s">
        <v>200</v>
      </c>
      <c r="B749" s="12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36"/>
      <c r="R749" s="16"/>
    </row>
    <row r="750" spans="1:18" ht="12.75">
      <c r="A750" s="13" t="s">
        <v>124</v>
      </c>
      <c r="B750" s="12" t="s">
        <v>125</v>
      </c>
      <c r="C750" s="23">
        <v>50</v>
      </c>
      <c r="D750" s="22">
        <v>9.449078742322852</v>
      </c>
      <c r="E750" s="22">
        <v>1.8975158126317717</v>
      </c>
      <c r="F750" s="22">
        <v>14.740122834356951</v>
      </c>
      <c r="G750" s="22">
        <v>65.9400495004125</v>
      </c>
      <c r="H750" s="22">
        <v>19.0411586763223</v>
      </c>
      <c r="I750" s="22">
        <v>103.92336602805024</v>
      </c>
      <c r="J750" s="22">
        <v>0.5280044000366669</v>
      </c>
      <c r="K750" s="22">
        <v>0.011000091667430562</v>
      </c>
      <c r="L750" s="22">
        <v>0.841507012558438</v>
      </c>
      <c r="M750" s="22">
        <v>0.03850032083600697</v>
      </c>
      <c r="N750" s="22">
        <v>0.313502612521771</v>
      </c>
      <c r="O750" s="22">
        <v>0.15950132917774315</v>
      </c>
      <c r="P750" s="22">
        <v>0.09900082500687506</v>
      </c>
      <c r="Q750" s="22">
        <v>113.47694564121366</v>
      </c>
      <c r="R750" s="16"/>
    </row>
    <row r="751" spans="1:18" ht="12.75">
      <c r="A751" s="24" t="s">
        <v>24</v>
      </c>
      <c r="B751" s="12" t="s">
        <v>201</v>
      </c>
      <c r="C751" s="13">
        <v>200</v>
      </c>
      <c r="D751" s="13">
        <v>6</v>
      </c>
      <c r="E751" s="13">
        <v>6.4</v>
      </c>
      <c r="F751" s="13">
        <v>9.4</v>
      </c>
      <c r="G751" s="13">
        <v>242</v>
      </c>
      <c r="H751" s="13">
        <v>28</v>
      </c>
      <c r="I751" s="13">
        <v>182</v>
      </c>
      <c r="J751" s="13">
        <v>3.4</v>
      </c>
      <c r="K751" s="13">
        <v>0.2</v>
      </c>
      <c r="L751" s="13"/>
      <c r="M751" s="13">
        <v>0.36</v>
      </c>
      <c r="N751" s="13">
        <v>20</v>
      </c>
      <c r="O751" s="13">
        <v>0.2</v>
      </c>
      <c r="P751" s="13">
        <v>2.7</v>
      </c>
      <c r="Q751" s="37">
        <f>(D751*4)+(E751*9)+(F751*4)</f>
        <v>119.19999999999999</v>
      </c>
      <c r="R751" s="16"/>
    </row>
    <row r="752" spans="1:18" ht="12.75">
      <c r="A752" s="13"/>
      <c r="B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6"/>
    </row>
    <row r="753" spans="1:18" ht="12.75">
      <c r="A753" s="24"/>
      <c r="B753" s="12" t="s">
        <v>26</v>
      </c>
      <c r="C753" s="13"/>
      <c r="D753" s="22">
        <f aca="true" t="shared" si="32" ref="D753:Q753">SUM(D750:D752)</f>
        <v>15.449078742322852</v>
      </c>
      <c r="E753" s="22">
        <f t="shared" si="32"/>
        <v>8.297515812631772</v>
      </c>
      <c r="F753" s="22">
        <f t="shared" si="32"/>
        <v>24.14012283435695</v>
      </c>
      <c r="G753" s="22">
        <f t="shared" si="32"/>
        <v>307.9400495004125</v>
      </c>
      <c r="H753" s="22">
        <f t="shared" si="32"/>
        <v>47.0411586763223</v>
      </c>
      <c r="I753" s="22">
        <f t="shared" si="32"/>
        <v>285.9233660280502</v>
      </c>
      <c r="J753" s="22">
        <f t="shared" si="32"/>
        <v>3.928004400036667</v>
      </c>
      <c r="K753" s="22">
        <f t="shared" si="32"/>
        <v>0.21100009166743058</v>
      </c>
      <c r="L753" s="22">
        <f t="shared" si="32"/>
        <v>0.841507012558438</v>
      </c>
      <c r="M753" s="22">
        <f t="shared" si="32"/>
        <v>0.39850032083600695</v>
      </c>
      <c r="N753" s="22">
        <f t="shared" si="32"/>
        <v>20.31350261252177</v>
      </c>
      <c r="O753" s="22">
        <f t="shared" si="32"/>
        <v>0.35950132917774313</v>
      </c>
      <c r="P753" s="22">
        <f t="shared" si="32"/>
        <v>2.799000825006875</v>
      </c>
      <c r="Q753" s="23">
        <f t="shared" si="32"/>
        <v>232.67694564121365</v>
      </c>
      <c r="R753" s="16">
        <v>25</v>
      </c>
    </row>
    <row r="754" spans="1:18" ht="12.75">
      <c r="A754" s="11"/>
      <c r="B754" s="12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36"/>
      <c r="R754" s="16"/>
    </row>
    <row r="755" spans="1:18" ht="15">
      <c r="A755" s="26" t="s">
        <v>46</v>
      </c>
      <c r="B755" s="38" t="s">
        <v>47</v>
      </c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41"/>
      <c r="R755" s="28">
        <v>175</v>
      </c>
    </row>
    <row r="756" spans="1:17" ht="12.75">
      <c r="A756" s="42"/>
      <c r="B756" s="18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36"/>
    </row>
    <row r="757" spans="1:18" ht="12.75">
      <c r="A757" s="24"/>
      <c r="B757" s="12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37"/>
      <c r="R757" s="16"/>
    </row>
    <row r="758" spans="1:18" ht="12.75">
      <c r="A758" s="24"/>
      <c r="B758" s="12"/>
      <c r="C758" s="13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5"/>
      <c r="R758" s="16"/>
    </row>
    <row r="759" spans="1:18" ht="15">
      <c r="A759" s="45"/>
      <c r="B759" s="46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7"/>
    </row>
    <row r="765" spans="1:19" ht="15">
      <c r="A765" s="1" t="s">
        <v>0</v>
      </c>
      <c r="B765" s="2"/>
      <c r="C765" s="3"/>
      <c r="D765" s="3"/>
      <c r="E765" s="3"/>
      <c r="F765" s="4" t="s">
        <v>1</v>
      </c>
      <c r="G765" s="4"/>
      <c r="H765" s="4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5">
      <c r="A766" s="1" t="s">
        <v>48</v>
      </c>
      <c r="B766" s="2"/>
      <c r="C766" s="3"/>
      <c r="D766" s="3"/>
      <c r="E766" s="3"/>
      <c r="F766" s="4" t="s">
        <v>3</v>
      </c>
      <c r="G766" s="4"/>
      <c r="H766" s="4"/>
      <c r="I766" s="5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5">
      <c r="A767" s="1"/>
      <c r="B767" s="2" t="s">
        <v>4</v>
      </c>
      <c r="C767" s="3"/>
      <c r="D767" s="3"/>
      <c r="E767" s="3"/>
      <c r="F767" s="4"/>
      <c r="G767" s="4" t="s">
        <v>5</v>
      </c>
      <c r="H767" s="4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2:4" ht="15">
      <c r="B770" s="4" t="s">
        <v>249</v>
      </c>
      <c r="D770" t="s">
        <v>106</v>
      </c>
    </row>
    <row r="772" spans="1:19" ht="39">
      <c r="A772" s="15" t="s">
        <v>203</v>
      </c>
      <c r="B772" s="12" t="s">
        <v>7</v>
      </c>
      <c r="C772" s="13" t="s">
        <v>8</v>
      </c>
      <c r="D772" s="13" t="s">
        <v>9</v>
      </c>
      <c r="E772" s="13" t="s">
        <v>10</v>
      </c>
      <c r="F772" s="13" t="s">
        <v>11</v>
      </c>
      <c r="G772" s="13"/>
      <c r="H772" s="13"/>
      <c r="I772" s="13"/>
      <c r="J772" s="13"/>
      <c r="K772" s="13"/>
      <c r="L772" s="12"/>
      <c r="M772" s="13"/>
      <c r="N772" s="13"/>
      <c r="O772" s="13"/>
      <c r="P772" s="13"/>
      <c r="Q772" s="14" t="s">
        <v>12</v>
      </c>
      <c r="R772" t="s">
        <v>13</v>
      </c>
      <c r="S772" s="13"/>
    </row>
    <row r="773" spans="1:19" ht="12.75">
      <c r="A773" s="11" t="s">
        <v>15</v>
      </c>
      <c r="B773" s="12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4"/>
      <c r="R773" s="13"/>
      <c r="S773" s="13"/>
    </row>
    <row r="774" spans="1:19" ht="12.75">
      <c r="A774" s="11" t="s">
        <v>18</v>
      </c>
      <c r="B774" s="12" t="s">
        <v>204</v>
      </c>
      <c r="C774" s="13">
        <v>150</v>
      </c>
      <c r="D774" s="22">
        <v>18.28</v>
      </c>
      <c r="E774" s="13">
        <v>9.89</v>
      </c>
      <c r="F774" s="13">
        <v>20.27</v>
      </c>
      <c r="G774" s="13">
        <v>188.71</v>
      </c>
      <c r="H774" s="13">
        <v>65.61</v>
      </c>
      <c r="I774" s="13">
        <v>281.95</v>
      </c>
      <c r="J774" s="13">
        <v>2.29</v>
      </c>
      <c r="K774" s="13">
        <v>0.05</v>
      </c>
      <c r="L774" s="13">
        <v>1.49</v>
      </c>
      <c r="M774" s="13">
        <v>0.17</v>
      </c>
      <c r="N774" s="13">
        <v>16.91</v>
      </c>
      <c r="O774" s="13">
        <v>0.31</v>
      </c>
      <c r="P774" s="13">
        <v>0.87</v>
      </c>
      <c r="Q774" s="36">
        <f>(D774*4)+(E774*9)+(F774*4)</f>
        <v>243.20999999999998</v>
      </c>
      <c r="R774" s="22">
        <v>12</v>
      </c>
      <c r="S774" s="35"/>
    </row>
    <row r="775" spans="1:19" ht="12.75">
      <c r="A775" s="17"/>
      <c r="B775" s="12" t="s">
        <v>133</v>
      </c>
      <c r="C775" s="13" t="s">
        <v>205</v>
      </c>
      <c r="D775" s="13">
        <v>0.46</v>
      </c>
      <c r="E775" s="13">
        <v>0.63</v>
      </c>
      <c r="F775" s="13">
        <v>1.7</v>
      </c>
      <c r="G775" s="13">
        <v>6.62</v>
      </c>
      <c r="H775" s="13">
        <v>1.59</v>
      </c>
      <c r="I775" s="13">
        <v>6.43</v>
      </c>
      <c r="J775" s="13">
        <v>0.05</v>
      </c>
      <c r="K775" s="13">
        <v>0</v>
      </c>
      <c r="L775" s="13">
        <v>0</v>
      </c>
      <c r="M775" s="13">
        <v>0.01</v>
      </c>
      <c r="N775" s="13">
        <v>0.02</v>
      </c>
      <c r="O775" s="13">
        <v>0</v>
      </c>
      <c r="P775" s="13">
        <v>0.03</v>
      </c>
      <c r="Q775" s="36">
        <v>129.6</v>
      </c>
      <c r="R775" s="22">
        <v>6.5</v>
      </c>
      <c r="S775" s="35"/>
    </row>
    <row r="776" spans="1:19" ht="12.75" hidden="1">
      <c r="A776" s="11"/>
      <c r="B776" s="12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36"/>
      <c r="R776" s="22"/>
      <c r="S776" s="35"/>
    </row>
    <row r="777" spans="1:19" ht="12.75">
      <c r="A777" s="11" t="s">
        <v>22</v>
      </c>
      <c r="B777" s="12" t="s">
        <v>23</v>
      </c>
      <c r="C777" s="13">
        <v>200</v>
      </c>
      <c r="D777" s="13">
        <v>1.33</v>
      </c>
      <c r="E777" s="13">
        <v>0.94</v>
      </c>
      <c r="F777" s="13">
        <v>17.37</v>
      </c>
      <c r="G777" s="13">
        <v>51.3</v>
      </c>
      <c r="H777" s="13">
        <v>5.6</v>
      </c>
      <c r="I777" s="13">
        <v>36</v>
      </c>
      <c r="J777" s="13">
        <v>0.07</v>
      </c>
      <c r="K777" s="13">
        <v>0.01</v>
      </c>
      <c r="L777" s="13">
        <v>0.01</v>
      </c>
      <c r="M777" s="13">
        <v>0.01</v>
      </c>
      <c r="N777" s="13">
        <v>0.26</v>
      </c>
      <c r="O777" s="13">
        <v>0.01</v>
      </c>
      <c r="P777" s="13"/>
      <c r="Q777" s="14">
        <v>116</v>
      </c>
      <c r="R777" s="22">
        <v>11</v>
      </c>
      <c r="S777" s="35"/>
    </row>
    <row r="778" spans="1:19" ht="12.75">
      <c r="A778" s="11" t="s">
        <v>24</v>
      </c>
      <c r="B778" s="12" t="s">
        <v>206</v>
      </c>
      <c r="C778" s="13">
        <v>40</v>
      </c>
      <c r="D778" s="13">
        <v>3.04</v>
      </c>
      <c r="E778" s="13">
        <v>0.36</v>
      </c>
      <c r="F778" s="13">
        <v>18.68</v>
      </c>
      <c r="G778" s="13">
        <v>9.2</v>
      </c>
      <c r="H778" s="13">
        <v>13.2</v>
      </c>
      <c r="I778" s="13">
        <v>33.6</v>
      </c>
      <c r="J778" s="13">
        <v>0.76</v>
      </c>
      <c r="K778" s="13"/>
      <c r="L778" s="13"/>
      <c r="M778" s="13">
        <v>0.06</v>
      </c>
      <c r="N778" s="13"/>
      <c r="O778" s="13"/>
      <c r="P778" s="13">
        <v>0.52</v>
      </c>
      <c r="Q778" s="36">
        <f>(D778*4)+(E778*9)+(F778*4)</f>
        <v>90.12</v>
      </c>
      <c r="R778" s="22">
        <v>3.5</v>
      </c>
      <c r="S778" s="35"/>
    </row>
    <row r="779" spans="1:19" ht="12.75">
      <c r="A779" s="11"/>
      <c r="B779" s="12" t="s">
        <v>26</v>
      </c>
      <c r="C779" s="13"/>
      <c r="D779" s="22">
        <f>SUM(D774:D778)</f>
        <v>23.11</v>
      </c>
      <c r="E779" s="22">
        <f aca="true" t="shared" si="33" ref="E779:P779">SUM(E774:E778)</f>
        <v>11.82</v>
      </c>
      <c r="F779" s="22">
        <f t="shared" si="33"/>
        <v>58.02</v>
      </c>
      <c r="G779" s="22">
        <f t="shared" si="33"/>
        <v>255.82999999999998</v>
      </c>
      <c r="H779" s="22">
        <f t="shared" si="33"/>
        <v>86</v>
      </c>
      <c r="I779" s="22">
        <f t="shared" si="33"/>
        <v>357.98</v>
      </c>
      <c r="J779" s="22">
        <f t="shared" si="33"/>
        <v>3.17</v>
      </c>
      <c r="K779" s="22">
        <f t="shared" si="33"/>
        <v>0.060000000000000005</v>
      </c>
      <c r="L779" s="22">
        <f t="shared" si="33"/>
        <v>1.5</v>
      </c>
      <c r="M779" s="22">
        <f t="shared" si="33"/>
        <v>0.25</v>
      </c>
      <c r="N779" s="22">
        <f t="shared" si="33"/>
        <v>17.19</v>
      </c>
      <c r="O779" s="22">
        <f t="shared" si="33"/>
        <v>0.32</v>
      </c>
      <c r="P779" s="22">
        <f t="shared" si="33"/>
        <v>1.42</v>
      </c>
      <c r="Q779" s="36">
        <v>578.9</v>
      </c>
      <c r="R779" s="22">
        <v>33</v>
      </c>
      <c r="S779" s="35"/>
    </row>
    <row r="780" spans="1:19" ht="12.75">
      <c r="A780" s="11"/>
      <c r="B780" s="12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36"/>
      <c r="R780" s="22"/>
      <c r="S780" s="35"/>
    </row>
    <row r="781" spans="1:19" ht="12.75" hidden="1">
      <c r="A781" s="11"/>
      <c r="B781" s="12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36"/>
      <c r="R781" s="22"/>
      <c r="S781" s="35"/>
    </row>
    <row r="782" spans="1:19" ht="12.75" hidden="1">
      <c r="A782" s="11"/>
      <c r="B782" s="12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36"/>
      <c r="R782" s="22"/>
      <c r="S782" s="35"/>
    </row>
    <row r="783" spans="1:19" ht="12.75">
      <c r="A783" s="11" t="s">
        <v>27</v>
      </c>
      <c r="B783" s="12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35"/>
      <c r="R783" s="22"/>
      <c r="S783" s="35"/>
    </row>
    <row r="784" spans="1:19" ht="26.25">
      <c r="A784" s="12" t="s">
        <v>58</v>
      </c>
      <c r="B784" s="12" t="s">
        <v>207</v>
      </c>
      <c r="C784" s="13">
        <v>60</v>
      </c>
      <c r="D784" s="13">
        <v>3.84</v>
      </c>
      <c r="E784" s="13">
        <v>7.74</v>
      </c>
      <c r="F784" s="13">
        <v>13.02</v>
      </c>
      <c r="G784" s="13">
        <v>138.04</v>
      </c>
      <c r="H784" s="13">
        <v>31.82</v>
      </c>
      <c r="I784" s="13">
        <v>90.35</v>
      </c>
      <c r="J784" s="13">
        <v>1.33</v>
      </c>
      <c r="K784" s="13">
        <v>0.02</v>
      </c>
      <c r="L784" s="13">
        <v>0.09</v>
      </c>
      <c r="M784" s="13">
        <v>0.02</v>
      </c>
      <c r="N784" s="13">
        <v>4.7</v>
      </c>
      <c r="O784" s="13">
        <v>0.04</v>
      </c>
      <c r="P784" s="13">
        <v>2.54</v>
      </c>
      <c r="Q784" s="13">
        <v>136.92</v>
      </c>
      <c r="R784" s="22">
        <v>10</v>
      </c>
      <c r="S784" s="13"/>
    </row>
    <row r="785" spans="1:19" ht="26.25">
      <c r="A785" s="11" t="s">
        <v>208</v>
      </c>
      <c r="B785" s="12" t="s">
        <v>209</v>
      </c>
      <c r="C785" s="13">
        <v>250</v>
      </c>
      <c r="D785" s="13">
        <v>2.93</v>
      </c>
      <c r="E785" s="13">
        <v>1.82</v>
      </c>
      <c r="F785" s="13">
        <v>20.24</v>
      </c>
      <c r="G785" s="13">
        <v>20.75</v>
      </c>
      <c r="H785" s="13">
        <v>27.42</v>
      </c>
      <c r="I785" s="13">
        <v>67.23</v>
      </c>
      <c r="J785" s="13">
        <v>0.98</v>
      </c>
      <c r="K785" s="13">
        <v>0.01</v>
      </c>
      <c r="L785" s="13">
        <v>1.11</v>
      </c>
      <c r="M785" s="13">
        <v>0.1</v>
      </c>
      <c r="N785" s="13">
        <v>7.17</v>
      </c>
      <c r="O785" s="13">
        <v>0.16</v>
      </c>
      <c r="P785" s="13">
        <v>0.3</v>
      </c>
      <c r="Q785" s="36">
        <f>(D785*4)+(E785*9)+(F785*4)</f>
        <v>109.06</v>
      </c>
      <c r="R785" s="22">
        <v>12</v>
      </c>
      <c r="S785" s="35"/>
    </row>
    <row r="786" spans="1:19" ht="12.75" hidden="1">
      <c r="A786" s="12"/>
      <c r="B786" s="12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35"/>
      <c r="R786" s="22"/>
      <c r="S786" s="35"/>
    </row>
    <row r="787" spans="1:19" ht="39">
      <c r="A787" s="11" t="s">
        <v>210</v>
      </c>
      <c r="B787" s="12" t="s">
        <v>211</v>
      </c>
      <c r="C787" s="23">
        <v>100</v>
      </c>
      <c r="D787" s="13">
        <v>14.44</v>
      </c>
      <c r="E787" s="13">
        <v>12.62</v>
      </c>
      <c r="F787" s="13">
        <v>16.03</v>
      </c>
      <c r="G787" s="13">
        <v>193.87</v>
      </c>
      <c r="H787" s="13">
        <v>60.37</v>
      </c>
      <c r="I787" s="13">
        <v>220.32</v>
      </c>
      <c r="J787" s="13">
        <v>1.99</v>
      </c>
      <c r="K787" s="13">
        <v>0.07</v>
      </c>
      <c r="L787" s="13">
        <v>0.08</v>
      </c>
      <c r="M787" s="13">
        <v>0.15</v>
      </c>
      <c r="N787" s="13">
        <v>33.06</v>
      </c>
      <c r="O787" s="13">
        <v>0.11</v>
      </c>
      <c r="P787" s="13">
        <v>0.68</v>
      </c>
      <c r="Q787" s="36">
        <f>(D787*4)+(E787*9)+(F787*4)</f>
        <v>235.46</v>
      </c>
      <c r="R787" s="22">
        <v>56</v>
      </c>
      <c r="S787" s="35"/>
    </row>
    <row r="788" spans="1:19" ht="12.75">
      <c r="A788" s="11" t="s">
        <v>212</v>
      </c>
      <c r="B788" s="12" t="s">
        <v>213</v>
      </c>
      <c r="C788" s="23">
        <v>150</v>
      </c>
      <c r="D788" s="13">
        <v>3.2</v>
      </c>
      <c r="E788" s="13">
        <v>3.92</v>
      </c>
      <c r="F788" s="13">
        <v>21.01</v>
      </c>
      <c r="G788" s="13">
        <v>37.04</v>
      </c>
      <c r="H788" s="13">
        <v>30.3</v>
      </c>
      <c r="I788" s="13">
        <v>87.92</v>
      </c>
      <c r="J788" s="13">
        <v>1.1</v>
      </c>
      <c r="K788" s="13">
        <v>0.02</v>
      </c>
      <c r="L788" s="13">
        <v>0.04</v>
      </c>
      <c r="M788" s="13">
        <v>0.13</v>
      </c>
      <c r="N788" s="13">
        <v>10.81</v>
      </c>
      <c r="O788" s="13">
        <v>0.03</v>
      </c>
      <c r="P788" s="13">
        <v>0.15</v>
      </c>
      <c r="Q788" s="14">
        <v>137.25</v>
      </c>
      <c r="R788" s="22">
        <v>17</v>
      </c>
      <c r="S788" s="35"/>
    </row>
    <row r="789" spans="1:19" ht="12.75">
      <c r="A789" s="12" t="s">
        <v>120</v>
      </c>
      <c r="B789" s="12" t="s">
        <v>214</v>
      </c>
      <c r="C789" s="13">
        <v>200</v>
      </c>
      <c r="D789" s="13">
        <v>0.58</v>
      </c>
      <c r="E789" s="13"/>
      <c r="F789" s="13">
        <v>35.25</v>
      </c>
      <c r="G789" s="13">
        <v>24.66</v>
      </c>
      <c r="H789" s="13">
        <v>16.56</v>
      </c>
      <c r="I789" s="13">
        <v>41.49</v>
      </c>
      <c r="J789" s="13">
        <v>0.59</v>
      </c>
      <c r="K789" s="13"/>
      <c r="L789" s="13">
        <v>0.16</v>
      </c>
      <c r="M789" s="13">
        <v>0</v>
      </c>
      <c r="N789" s="13">
        <v>0.4</v>
      </c>
      <c r="O789" s="13">
        <v>0.03</v>
      </c>
      <c r="P789" s="13"/>
      <c r="Q789" s="13">
        <v>108.96</v>
      </c>
      <c r="R789" s="22">
        <v>17</v>
      </c>
      <c r="S789" s="13"/>
    </row>
    <row r="790" spans="1:19" ht="12.75">
      <c r="A790" s="11" t="s">
        <v>24</v>
      </c>
      <c r="B790" s="12" t="s">
        <v>100</v>
      </c>
      <c r="C790" s="13">
        <v>20</v>
      </c>
      <c r="D790" s="13">
        <v>1.52</v>
      </c>
      <c r="E790" s="13">
        <v>0.18</v>
      </c>
      <c r="F790" s="13">
        <v>9.34</v>
      </c>
      <c r="G790" s="13">
        <v>4.6</v>
      </c>
      <c r="H790" s="13">
        <v>6.6</v>
      </c>
      <c r="I790" s="13">
        <v>16.8</v>
      </c>
      <c r="J790" s="13">
        <v>0.38</v>
      </c>
      <c r="K790" s="13"/>
      <c r="L790" s="13"/>
      <c r="M790" s="13">
        <v>0.03</v>
      </c>
      <c r="N790" s="13"/>
      <c r="O790" s="13"/>
      <c r="P790" s="13">
        <v>0.26</v>
      </c>
      <c r="Q790" s="36">
        <f>(D790*4)+(E790*9)+(F790*4)</f>
        <v>45.06</v>
      </c>
      <c r="R790" s="22">
        <v>1.5</v>
      </c>
      <c r="S790" s="35"/>
    </row>
    <row r="791" spans="1:19" ht="12.75">
      <c r="A791" s="11" t="s">
        <v>24</v>
      </c>
      <c r="B791" s="12" t="s">
        <v>71</v>
      </c>
      <c r="C791" s="13">
        <v>40</v>
      </c>
      <c r="D791" s="13">
        <v>2.92</v>
      </c>
      <c r="E791" s="13">
        <v>0.4</v>
      </c>
      <c r="F791" s="13">
        <v>18.8</v>
      </c>
      <c r="G791" s="13">
        <v>11.6</v>
      </c>
      <c r="H791" s="13">
        <v>18.8</v>
      </c>
      <c r="I791" s="13">
        <v>60</v>
      </c>
      <c r="J791" s="13">
        <v>0.96</v>
      </c>
      <c r="K791" s="13"/>
      <c r="L791" s="13"/>
      <c r="M791" s="13">
        <v>0.07</v>
      </c>
      <c r="N791" s="13"/>
      <c r="O791" s="13"/>
      <c r="P791" s="13">
        <v>0.56</v>
      </c>
      <c r="Q791" s="36">
        <f>(D791*4)+(E791*9)+(F791*4)</f>
        <v>90.48</v>
      </c>
      <c r="R791" s="22">
        <v>3.5</v>
      </c>
      <c r="S791" s="35"/>
    </row>
    <row r="792" spans="1:19" ht="12.75">
      <c r="A792" s="11"/>
      <c r="B792" s="12"/>
      <c r="C792" s="13"/>
      <c r="D792" s="13">
        <v>29.43</v>
      </c>
      <c r="E792" s="13">
        <v>25.68</v>
      </c>
      <c r="F792" s="13">
        <v>133.69</v>
      </c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36">
        <v>863.19</v>
      </c>
      <c r="R792" s="22">
        <v>117</v>
      </c>
      <c r="S792" s="35"/>
    </row>
    <row r="793" spans="1:19" ht="12.75">
      <c r="A793" s="11"/>
      <c r="B793" s="12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36"/>
      <c r="R793" s="22"/>
      <c r="S793" s="35"/>
    </row>
    <row r="794" spans="1:19" ht="15">
      <c r="A794" s="19" t="s">
        <v>215</v>
      </c>
      <c r="B794" s="32" t="s">
        <v>216</v>
      </c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34"/>
      <c r="R794" s="33">
        <v>150</v>
      </c>
      <c r="S794" s="35"/>
    </row>
    <row r="795" spans="1:19" ht="12.75">
      <c r="A795" s="11" t="s">
        <v>200</v>
      </c>
      <c r="B795" s="12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36"/>
      <c r="R795" s="22"/>
      <c r="S795" s="35"/>
    </row>
    <row r="796" spans="1:19" ht="12.75">
      <c r="A796" s="13" t="s">
        <v>149</v>
      </c>
      <c r="B796" s="12" t="s">
        <v>150</v>
      </c>
      <c r="C796" s="13">
        <v>50</v>
      </c>
      <c r="D796" s="13">
        <v>7.33</v>
      </c>
      <c r="E796" s="13">
        <v>3.06</v>
      </c>
      <c r="F796" s="13">
        <v>22.19</v>
      </c>
      <c r="G796" s="13">
        <v>38.26</v>
      </c>
      <c r="H796" s="13">
        <v>103.76</v>
      </c>
      <c r="I796" s="13">
        <v>187.87</v>
      </c>
      <c r="J796" s="13">
        <v>2.59</v>
      </c>
      <c r="K796" s="13">
        <v>0.01</v>
      </c>
      <c r="L796" s="13">
        <v>0</v>
      </c>
      <c r="M796" s="13">
        <v>0.19</v>
      </c>
      <c r="N796" s="13">
        <v>0.02</v>
      </c>
      <c r="O796" s="13">
        <v>0.02</v>
      </c>
      <c r="P796" s="13">
        <v>0.42</v>
      </c>
      <c r="Q796" s="37">
        <f>(D796*4)+(E796*9)+(F796*4)</f>
        <v>145.62</v>
      </c>
      <c r="R796" s="22">
        <v>5</v>
      </c>
      <c r="S796" s="35"/>
    </row>
    <row r="797" spans="1:19" ht="12.75">
      <c r="A797" s="13" t="s">
        <v>24</v>
      </c>
      <c r="B797" s="12" t="s">
        <v>217</v>
      </c>
      <c r="C797" s="13">
        <v>200</v>
      </c>
      <c r="D797" s="13">
        <v>1.4</v>
      </c>
      <c r="E797" s="13"/>
      <c r="F797" s="13">
        <v>20.4</v>
      </c>
      <c r="G797" s="13">
        <v>34</v>
      </c>
      <c r="H797" s="13">
        <v>12</v>
      </c>
      <c r="I797" s="13">
        <v>36</v>
      </c>
      <c r="J797" s="13">
        <v>0.6</v>
      </c>
      <c r="K797" s="13"/>
      <c r="L797" s="13">
        <v>0.1</v>
      </c>
      <c r="M797" s="13">
        <v>0.02</v>
      </c>
      <c r="N797" s="13">
        <v>14.8</v>
      </c>
      <c r="O797" s="13">
        <v>0.02</v>
      </c>
      <c r="P797" s="13">
        <v>0.4</v>
      </c>
      <c r="Q797" s="13">
        <v>83.12</v>
      </c>
      <c r="R797" s="22">
        <v>20</v>
      </c>
      <c r="S797" s="35"/>
    </row>
    <row r="798" spans="1:19" ht="12.75">
      <c r="A798" s="24"/>
      <c r="B798" s="12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37"/>
      <c r="R798" s="22"/>
      <c r="S798" s="35"/>
    </row>
    <row r="799" spans="1:19" ht="12.75">
      <c r="A799" s="24"/>
      <c r="B799" s="12" t="s">
        <v>26</v>
      </c>
      <c r="C799" s="13"/>
      <c r="D799" s="22">
        <f>SUM(D796:D797)</f>
        <v>8.73</v>
      </c>
      <c r="E799" s="22">
        <f aca="true" t="shared" si="34" ref="E799:P799">SUM(E796:E797)</f>
        <v>3.06</v>
      </c>
      <c r="F799" s="22">
        <f t="shared" si="34"/>
        <v>42.59</v>
      </c>
      <c r="G799" s="22">
        <f t="shared" si="34"/>
        <v>72.25999999999999</v>
      </c>
      <c r="H799" s="22">
        <f t="shared" si="34"/>
        <v>115.76</v>
      </c>
      <c r="I799" s="22">
        <f t="shared" si="34"/>
        <v>223.87</v>
      </c>
      <c r="J799" s="22">
        <f t="shared" si="34"/>
        <v>3.19</v>
      </c>
      <c r="K799" s="22">
        <f t="shared" si="34"/>
        <v>0.01</v>
      </c>
      <c r="L799" s="22">
        <f t="shared" si="34"/>
        <v>0.1</v>
      </c>
      <c r="M799" s="22">
        <f t="shared" si="34"/>
        <v>0.21</v>
      </c>
      <c r="N799" s="22">
        <f t="shared" si="34"/>
        <v>14.82</v>
      </c>
      <c r="O799" s="22">
        <f t="shared" si="34"/>
        <v>0.04</v>
      </c>
      <c r="P799" s="22">
        <f t="shared" si="34"/>
        <v>0.8200000000000001</v>
      </c>
      <c r="Q799" s="25">
        <v>228.7</v>
      </c>
      <c r="R799" s="22">
        <v>25</v>
      </c>
      <c r="S799" s="35"/>
    </row>
    <row r="800" spans="1:19" ht="12.75">
      <c r="A800" s="11"/>
      <c r="B800" s="12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36"/>
      <c r="R800" s="22"/>
      <c r="S800" s="35"/>
    </row>
    <row r="801" spans="1:18" ht="15">
      <c r="A801" s="54" t="s">
        <v>46</v>
      </c>
      <c r="B801" s="58" t="s">
        <v>47</v>
      </c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28">
        <v>175</v>
      </c>
    </row>
    <row r="805" spans="1:19" ht="15">
      <c r="A805" s="1" t="s">
        <v>0</v>
      </c>
      <c r="B805" s="2"/>
      <c r="C805" s="3"/>
      <c r="D805" s="3"/>
      <c r="E805" s="3"/>
      <c r="F805" s="4" t="s">
        <v>1</v>
      </c>
      <c r="G805" s="4"/>
      <c r="H805" s="4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5">
      <c r="A806" s="1" t="s">
        <v>48</v>
      </c>
      <c r="B806" s="2"/>
      <c r="C806" s="3"/>
      <c r="D806" s="3"/>
      <c r="E806" s="3"/>
      <c r="F806" s="4" t="s">
        <v>3</v>
      </c>
      <c r="G806" s="4"/>
      <c r="H806" s="4"/>
      <c r="I806" s="5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5">
      <c r="A807" s="1"/>
      <c r="B807" s="2" t="s">
        <v>4</v>
      </c>
      <c r="C807" s="3"/>
      <c r="D807" s="3"/>
      <c r="E807" s="3"/>
      <c r="F807" s="4"/>
      <c r="G807" s="4" t="s">
        <v>5</v>
      </c>
      <c r="H807" s="4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2:4" ht="15">
      <c r="B810" s="4" t="s">
        <v>250</v>
      </c>
      <c r="D810" t="s">
        <v>106</v>
      </c>
    </row>
    <row r="812" spans="1:18" ht="52.5">
      <c r="A812" s="15" t="s">
        <v>219</v>
      </c>
      <c r="B812" s="12" t="s">
        <v>7</v>
      </c>
      <c r="C812" s="13" t="s">
        <v>8</v>
      </c>
      <c r="D812" s="13" t="s">
        <v>9</v>
      </c>
      <c r="E812" s="13" t="s">
        <v>10</v>
      </c>
      <c r="F812" s="13" t="s">
        <v>11</v>
      </c>
      <c r="G812" s="13"/>
      <c r="H812" s="13"/>
      <c r="I812" s="13"/>
      <c r="J812" s="13"/>
      <c r="K812" s="13"/>
      <c r="L812" s="12"/>
      <c r="M812" s="13"/>
      <c r="N812" s="13"/>
      <c r="O812" s="13"/>
      <c r="P812" s="13"/>
      <c r="Q812" s="14" t="s">
        <v>12</v>
      </c>
      <c r="R812" t="s">
        <v>13</v>
      </c>
    </row>
    <row r="813" spans="1:17" ht="12.75">
      <c r="A813" s="11" t="s">
        <v>15</v>
      </c>
      <c r="B813" s="12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4"/>
    </row>
    <row r="814" spans="1:18" ht="12.75">
      <c r="A814" s="11" t="s">
        <v>18</v>
      </c>
      <c r="B814" s="12" t="s">
        <v>220</v>
      </c>
      <c r="C814" s="13">
        <v>150</v>
      </c>
      <c r="D814" s="13">
        <v>4.02</v>
      </c>
      <c r="E814" s="13">
        <v>3.57</v>
      </c>
      <c r="F814" s="13">
        <v>34.57</v>
      </c>
      <c r="G814" s="13">
        <v>44.29</v>
      </c>
      <c r="H814" s="13">
        <v>23.16</v>
      </c>
      <c r="I814" s="13">
        <v>83.76</v>
      </c>
      <c r="J814" s="13">
        <v>0.89</v>
      </c>
      <c r="K814" s="13">
        <v>0.02</v>
      </c>
      <c r="L814" s="13">
        <v>0.02</v>
      </c>
      <c r="M814" s="13">
        <v>0.04</v>
      </c>
      <c r="N814" s="13">
        <v>13.38</v>
      </c>
      <c r="O814" s="13">
        <v>0.03</v>
      </c>
      <c r="P814" s="13">
        <v>0.26</v>
      </c>
      <c r="Q814" s="14">
        <v>286.43</v>
      </c>
      <c r="R814" s="30">
        <v>12</v>
      </c>
    </row>
    <row r="815" spans="1:18" ht="12.75" hidden="1">
      <c r="A815" s="11"/>
      <c r="B815" s="12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4"/>
      <c r="R815" s="16"/>
    </row>
    <row r="816" spans="1:18" ht="12.75">
      <c r="A816" s="11" t="s">
        <v>53</v>
      </c>
      <c r="B816" s="12" t="s">
        <v>221</v>
      </c>
      <c r="C816" s="13">
        <v>10</v>
      </c>
      <c r="D816" s="13">
        <v>0.08</v>
      </c>
      <c r="E816" s="13">
        <v>7.25</v>
      </c>
      <c r="F816" s="13">
        <v>0.13</v>
      </c>
      <c r="G816" s="13">
        <v>2.4</v>
      </c>
      <c r="H816" s="13">
        <v>0.05</v>
      </c>
      <c r="I816" s="13">
        <v>3</v>
      </c>
      <c r="J816" s="13">
        <v>0.02</v>
      </c>
      <c r="K816" s="13">
        <v>0.04</v>
      </c>
      <c r="L816" s="13">
        <v>0.03</v>
      </c>
      <c r="M816" s="13">
        <v>0</v>
      </c>
      <c r="N816" s="13"/>
      <c r="O816" s="13">
        <v>0.05</v>
      </c>
      <c r="P816" s="13">
        <v>0.1</v>
      </c>
      <c r="Q816" s="14">
        <f>(D816*4)+(E816*9)+(F816*4)</f>
        <v>66.08999999999999</v>
      </c>
      <c r="R816" s="30">
        <v>6.5</v>
      </c>
    </row>
    <row r="817" spans="1:18" ht="12.75">
      <c r="A817" s="11" t="s">
        <v>109</v>
      </c>
      <c r="B817" s="12" t="s">
        <v>222</v>
      </c>
      <c r="C817" s="13">
        <v>15</v>
      </c>
      <c r="D817" s="13">
        <v>4.92</v>
      </c>
      <c r="E817" s="13">
        <v>6.21</v>
      </c>
      <c r="F817" s="13"/>
      <c r="G817" s="13">
        <v>214</v>
      </c>
      <c r="H817" s="13">
        <v>10.7</v>
      </c>
      <c r="I817" s="13">
        <v>115.56</v>
      </c>
      <c r="J817" s="13">
        <v>0.24</v>
      </c>
      <c r="K817" s="13">
        <v>0.06</v>
      </c>
      <c r="L817" s="13">
        <v>0.04</v>
      </c>
      <c r="M817" s="13">
        <v>0.01</v>
      </c>
      <c r="N817" s="13">
        <v>0.34</v>
      </c>
      <c r="O817" s="13">
        <v>0.06</v>
      </c>
      <c r="P817" s="13">
        <v>0.11</v>
      </c>
      <c r="Q817" s="14">
        <f>(D817*4)+(E817*9)+(F817*4)</f>
        <v>75.57</v>
      </c>
      <c r="R817" s="30">
        <v>10.5</v>
      </c>
    </row>
    <row r="818" spans="1:18" ht="26.25">
      <c r="A818" s="11" t="s">
        <v>223</v>
      </c>
      <c r="B818" s="12" t="s">
        <v>251</v>
      </c>
      <c r="C818" s="13">
        <v>200</v>
      </c>
      <c r="D818" s="13">
        <v>0</v>
      </c>
      <c r="E818" s="13">
        <v>0</v>
      </c>
      <c r="F818" s="13">
        <v>3.99</v>
      </c>
      <c r="G818" s="13">
        <v>0.18</v>
      </c>
      <c r="H818" s="13">
        <v>0.2</v>
      </c>
      <c r="I818" s="13"/>
      <c r="J818" s="13">
        <v>0.01</v>
      </c>
      <c r="K818" s="13"/>
      <c r="L818" s="13">
        <v>0.98</v>
      </c>
      <c r="M818" s="13"/>
      <c r="N818" s="13">
        <v>0.2</v>
      </c>
      <c r="O818" s="13"/>
      <c r="P818" s="13">
        <v>0.16</v>
      </c>
      <c r="Q818" s="14">
        <v>38</v>
      </c>
      <c r="R818" s="30">
        <v>4</v>
      </c>
    </row>
    <row r="819" spans="1:18" ht="26.25">
      <c r="A819" s="11" t="s">
        <v>24</v>
      </c>
      <c r="B819" s="12" t="s">
        <v>87</v>
      </c>
      <c r="C819" s="13">
        <v>40</v>
      </c>
      <c r="D819" s="13">
        <v>3.04</v>
      </c>
      <c r="E819" s="13">
        <v>0.36</v>
      </c>
      <c r="F819" s="13">
        <v>18.68</v>
      </c>
      <c r="G819" s="13">
        <v>9.2</v>
      </c>
      <c r="H819" s="13">
        <v>13.2</v>
      </c>
      <c r="I819" s="13">
        <v>33.6</v>
      </c>
      <c r="J819" s="13">
        <v>0.76</v>
      </c>
      <c r="K819" s="13"/>
      <c r="L819" s="13"/>
      <c r="M819" s="13">
        <v>0.06</v>
      </c>
      <c r="N819" s="13"/>
      <c r="O819" s="13"/>
      <c r="P819" s="13">
        <v>0.52</v>
      </c>
      <c r="Q819" s="14">
        <f>(D819*4)+(E819*9)+(F819*4)</f>
        <v>90.12</v>
      </c>
      <c r="R819" s="16">
        <v>3.5</v>
      </c>
    </row>
    <row r="820" spans="1:18" ht="12.75">
      <c r="A820" s="11"/>
      <c r="B820" s="12" t="s">
        <v>26</v>
      </c>
      <c r="C820" s="13"/>
      <c r="D820" s="13">
        <f aca="true" t="shared" si="35" ref="D820:P820">SUM(D814:D819)</f>
        <v>12.059999999999999</v>
      </c>
      <c r="E820" s="13">
        <f t="shared" si="35"/>
        <v>17.39</v>
      </c>
      <c r="F820" s="13">
        <f t="shared" si="35"/>
        <v>57.370000000000005</v>
      </c>
      <c r="G820" s="13">
        <f t="shared" si="35"/>
        <v>270.07</v>
      </c>
      <c r="H820" s="13">
        <f t="shared" si="35"/>
        <v>47.31</v>
      </c>
      <c r="I820" s="13">
        <f t="shared" si="35"/>
        <v>235.92</v>
      </c>
      <c r="J820" s="13">
        <f t="shared" si="35"/>
        <v>1.92</v>
      </c>
      <c r="K820" s="13">
        <f t="shared" si="35"/>
        <v>0.12</v>
      </c>
      <c r="L820" s="13">
        <f t="shared" si="35"/>
        <v>1.07</v>
      </c>
      <c r="M820" s="13">
        <f t="shared" si="35"/>
        <v>0.11</v>
      </c>
      <c r="N820" s="13">
        <f t="shared" si="35"/>
        <v>13.92</v>
      </c>
      <c r="O820" s="13">
        <f t="shared" si="35"/>
        <v>0.14</v>
      </c>
      <c r="P820" s="13">
        <f t="shared" si="35"/>
        <v>1.15</v>
      </c>
      <c r="Q820" s="14">
        <v>556.21</v>
      </c>
      <c r="R820" s="16">
        <v>36.5</v>
      </c>
    </row>
    <row r="821" spans="1:17" ht="12.75" hidden="1">
      <c r="A821" s="11"/>
      <c r="B821" s="12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4"/>
    </row>
    <row r="822" spans="1:17" ht="12.75" hidden="1">
      <c r="A822" s="11"/>
      <c r="B822" s="12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4"/>
    </row>
    <row r="823" spans="1:17" ht="12.75">
      <c r="A823" s="11"/>
      <c r="B823" s="12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4"/>
    </row>
    <row r="824" spans="1:17" ht="12.75">
      <c r="A824" s="11" t="s">
        <v>27</v>
      </c>
      <c r="B824" s="12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4"/>
    </row>
    <row r="825" spans="1:18" ht="12.75">
      <c r="A825" s="12" t="s">
        <v>137</v>
      </c>
      <c r="B825" s="12" t="s">
        <v>225</v>
      </c>
      <c r="C825" s="13">
        <v>60</v>
      </c>
      <c r="D825" s="13">
        <v>2.5</v>
      </c>
      <c r="E825" s="13">
        <v>6.49</v>
      </c>
      <c r="F825" s="13">
        <v>5.36</v>
      </c>
      <c r="G825" s="13">
        <v>27.49</v>
      </c>
      <c r="H825" s="13">
        <v>16.43</v>
      </c>
      <c r="I825" s="13">
        <v>51.02</v>
      </c>
      <c r="J825" s="13">
        <v>0.93</v>
      </c>
      <c r="K825" s="13">
        <v>0.03</v>
      </c>
      <c r="L825" s="13">
        <v>0.52</v>
      </c>
      <c r="M825" s="13">
        <v>0.05</v>
      </c>
      <c r="N825" s="13">
        <v>12.86</v>
      </c>
      <c r="O825" s="13">
        <v>0.12</v>
      </c>
      <c r="P825" s="13">
        <v>2.59</v>
      </c>
      <c r="Q825" s="13">
        <v>68.2</v>
      </c>
      <c r="R825" s="16">
        <v>5.4</v>
      </c>
    </row>
    <row r="826" spans="1:18" ht="12.75">
      <c r="A826" s="11" t="s">
        <v>226</v>
      </c>
      <c r="B826" s="18" t="s">
        <v>227</v>
      </c>
      <c r="C826" s="13">
        <v>250</v>
      </c>
      <c r="D826" s="13">
        <v>1.83</v>
      </c>
      <c r="E826" s="13">
        <v>5.11</v>
      </c>
      <c r="F826" s="13">
        <v>13.13</v>
      </c>
      <c r="G826" s="13">
        <v>14.81</v>
      </c>
      <c r="H826" s="13">
        <v>20.43</v>
      </c>
      <c r="I826" s="13">
        <v>52.46</v>
      </c>
      <c r="J826" s="13">
        <v>0.84</v>
      </c>
      <c r="K826" s="13"/>
      <c r="L826" s="13">
        <v>0.02</v>
      </c>
      <c r="M826" s="13">
        <v>0.08</v>
      </c>
      <c r="N826" s="13">
        <v>7.24</v>
      </c>
      <c r="O826" s="13">
        <v>0</v>
      </c>
      <c r="P826" s="13">
        <v>1.9</v>
      </c>
      <c r="Q826" s="13">
        <v>122.4</v>
      </c>
      <c r="R826" s="16">
        <v>15</v>
      </c>
    </row>
    <row r="827" spans="1:18" ht="12.75">
      <c r="A827" s="12" t="s">
        <v>24</v>
      </c>
      <c r="B827" s="12" t="s">
        <v>63</v>
      </c>
      <c r="C827" s="13">
        <v>3</v>
      </c>
      <c r="D827" s="13">
        <v>0.13</v>
      </c>
      <c r="E827" s="13">
        <v>0.03</v>
      </c>
      <c r="F827" s="13">
        <v>0.2</v>
      </c>
      <c r="G827" s="13">
        <v>11.15</v>
      </c>
      <c r="H827" s="13">
        <v>3.5</v>
      </c>
      <c r="I827" s="13">
        <v>4.65</v>
      </c>
      <c r="J827" s="13">
        <v>0.08</v>
      </c>
      <c r="K827" s="13"/>
      <c r="L827" s="13">
        <v>0.05</v>
      </c>
      <c r="M827" s="13">
        <v>0</v>
      </c>
      <c r="N827" s="13">
        <v>5</v>
      </c>
      <c r="O827" s="13">
        <v>0.01</v>
      </c>
      <c r="P827" s="13">
        <v>0.08</v>
      </c>
      <c r="Q827" s="13">
        <v>1.5</v>
      </c>
      <c r="R827" s="16">
        <v>1</v>
      </c>
    </row>
    <row r="828" spans="1:18" ht="12.75">
      <c r="A828" s="12" t="s">
        <v>24</v>
      </c>
      <c r="B828" s="12" t="s">
        <v>93</v>
      </c>
      <c r="C828" s="13">
        <v>10</v>
      </c>
      <c r="D828" s="13">
        <v>0.3</v>
      </c>
      <c r="E828" s="13">
        <v>1</v>
      </c>
      <c r="F828" s="13">
        <v>0.29</v>
      </c>
      <c r="G828" s="13">
        <v>9</v>
      </c>
      <c r="H828" s="13">
        <v>1</v>
      </c>
      <c r="I828" s="13">
        <v>6.2</v>
      </c>
      <c r="J828" s="13">
        <v>0.01</v>
      </c>
      <c r="K828" s="13">
        <v>0.01</v>
      </c>
      <c r="L828" s="13">
        <v>0</v>
      </c>
      <c r="M828" s="13">
        <v>0</v>
      </c>
      <c r="N828" s="13">
        <v>0.05</v>
      </c>
      <c r="O828" s="13">
        <v>0.01</v>
      </c>
      <c r="P828" s="13"/>
      <c r="Q828" s="36">
        <f>(D828*4)+(E828*9)+(F828*4)</f>
        <v>11.36</v>
      </c>
      <c r="R828" s="16">
        <v>3.5</v>
      </c>
    </row>
    <row r="829" spans="1:18" ht="12.75">
      <c r="A829" s="12" t="s">
        <v>228</v>
      </c>
      <c r="B829" s="12" t="s">
        <v>229</v>
      </c>
      <c r="C829" s="13">
        <v>70</v>
      </c>
      <c r="D829" s="13">
        <v>13.02</v>
      </c>
      <c r="E829" s="13">
        <v>10.15</v>
      </c>
      <c r="F829" s="13">
        <v>3.66</v>
      </c>
      <c r="G829" s="13">
        <v>27.08</v>
      </c>
      <c r="H829" s="13">
        <v>49.82</v>
      </c>
      <c r="I829" s="13">
        <v>152.74</v>
      </c>
      <c r="J829" s="13">
        <v>2.14</v>
      </c>
      <c r="K829" s="13">
        <v>0.02</v>
      </c>
      <c r="L829" s="13"/>
      <c r="M829" s="13">
        <v>0.08</v>
      </c>
      <c r="N829" s="13">
        <v>0.08</v>
      </c>
      <c r="O829" s="13">
        <v>0.02</v>
      </c>
      <c r="P829" s="13">
        <v>0.38</v>
      </c>
      <c r="Q829" s="14">
        <v>358.07</v>
      </c>
      <c r="R829" s="16">
        <v>60.1</v>
      </c>
    </row>
    <row r="830" spans="1:18" ht="12.75" hidden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6"/>
    </row>
    <row r="831" spans="1:18" ht="26.25">
      <c r="A831" s="12" t="s">
        <v>230</v>
      </c>
      <c r="B831" s="12" t="s">
        <v>231</v>
      </c>
      <c r="C831" s="13">
        <v>150</v>
      </c>
      <c r="D831" s="13">
        <v>4.07</v>
      </c>
      <c r="E831" s="13">
        <v>3.39</v>
      </c>
      <c r="F831" s="13">
        <v>26.5</v>
      </c>
      <c r="G831" s="13">
        <v>46.79</v>
      </c>
      <c r="H831" s="13">
        <v>38.31</v>
      </c>
      <c r="I831" s="13">
        <v>110.56</v>
      </c>
      <c r="J831" s="13">
        <v>1.39</v>
      </c>
      <c r="K831" s="13">
        <v>0.01</v>
      </c>
      <c r="L831" s="13">
        <v>0.04</v>
      </c>
      <c r="M831" s="13">
        <v>0.16</v>
      </c>
      <c r="N831" s="13">
        <v>13.65</v>
      </c>
      <c r="O831" s="13">
        <v>0.03</v>
      </c>
      <c r="P831" s="13">
        <v>0.16</v>
      </c>
      <c r="Q831" s="13">
        <v>139.96</v>
      </c>
      <c r="R831" s="16">
        <v>13.5</v>
      </c>
    </row>
    <row r="832" spans="1:18" ht="12.75">
      <c r="A832" s="12" t="s">
        <v>98</v>
      </c>
      <c r="B832" s="12" t="s">
        <v>232</v>
      </c>
      <c r="C832" s="13">
        <v>200</v>
      </c>
      <c r="D832" s="13">
        <v>1.43</v>
      </c>
      <c r="E832" s="13"/>
      <c r="F832" s="13">
        <v>44.76</v>
      </c>
      <c r="G832" s="13">
        <v>52.15</v>
      </c>
      <c r="H832" s="13">
        <v>41.4</v>
      </c>
      <c r="I832" s="13">
        <v>86.4</v>
      </c>
      <c r="J832" s="13">
        <v>1.41</v>
      </c>
      <c r="K832" s="13"/>
      <c r="L832" s="13">
        <v>0.4</v>
      </c>
      <c r="M832" s="13">
        <v>0.01</v>
      </c>
      <c r="N832" s="13">
        <v>1</v>
      </c>
      <c r="O832" s="13">
        <v>0.08</v>
      </c>
      <c r="P832" s="13"/>
      <c r="Q832" s="13">
        <v>94.2</v>
      </c>
      <c r="R832" s="16">
        <v>10</v>
      </c>
    </row>
    <row r="833" spans="1:18" ht="12.75">
      <c r="A833" s="11" t="s">
        <v>24</v>
      </c>
      <c r="B833" s="12" t="s">
        <v>100</v>
      </c>
      <c r="C833" s="13">
        <v>20</v>
      </c>
      <c r="D833" s="13">
        <v>1.52</v>
      </c>
      <c r="E833" s="13">
        <v>0.18</v>
      </c>
      <c r="F833" s="13">
        <v>9.34</v>
      </c>
      <c r="G833" s="13">
        <v>4.6</v>
      </c>
      <c r="H833" s="13">
        <v>6.6</v>
      </c>
      <c r="I833" s="13">
        <v>16.8</v>
      </c>
      <c r="J833" s="13">
        <v>0.38</v>
      </c>
      <c r="K833" s="13"/>
      <c r="L833" s="13"/>
      <c r="M833" s="13">
        <v>0.03</v>
      </c>
      <c r="N833" s="13"/>
      <c r="O833" s="13"/>
      <c r="P833" s="13">
        <v>0.26</v>
      </c>
      <c r="Q833" s="14">
        <f>(D833*4)+(E833*9)+(F833*4)</f>
        <v>45.06</v>
      </c>
      <c r="R833" s="16">
        <v>1.5</v>
      </c>
    </row>
    <row r="834" spans="1:18" ht="12.75" hidden="1">
      <c r="A834" s="11"/>
      <c r="B834" s="12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4"/>
      <c r="R834" s="16"/>
    </row>
    <row r="835" spans="1:18" ht="12.75">
      <c r="A835" s="11" t="s">
        <v>24</v>
      </c>
      <c r="B835" s="12" t="s">
        <v>71</v>
      </c>
      <c r="C835" s="13">
        <v>40</v>
      </c>
      <c r="D835" s="13">
        <v>2.92</v>
      </c>
      <c r="E835" s="13">
        <v>0.4</v>
      </c>
      <c r="F835" s="13">
        <v>18.8</v>
      </c>
      <c r="G835" s="13">
        <v>11.6</v>
      </c>
      <c r="H835" s="13">
        <v>18.8</v>
      </c>
      <c r="I835" s="13">
        <v>60</v>
      </c>
      <c r="J835" s="13">
        <v>0.96</v>
      </c>
      <c r="K835" s="13"/>
      <c r="L835" s="13"/>
      <c r="M835" s="13">
        <v>0.07</v>
      </c>
      <c r="N835" s="13"/>
      <c r="O835" s="13"/>
      <c r="P835" s="13">
        <v>0.56</v>
      </c>
      <c r="Q835" s="36">
        <f>(D835*4)+(E835*9)+(F835*4)</f>
        <v>90.48</v>
      </c>
      <c r="R835" s="16">
        <v>3.5</v>
      </c>
    </row>
    <row r="836" spans="1:18" ht="12.75">
      <c r="A836" s="11"/>
      <c r="B836" s="12" t="s">
        <v>26</v>
      </c>
      <c r="C836" s="13"/>
      <c r="D836" s="13">
        <f aca="true" t="shared" si="36" ref="D836:P836">SUM(D825:D835)</f>
        <v>27.72</v>
      </c>
      <c r="E836" s="13">
        <f t="shared" si="36"/>
        <v>26.75</v>
      </c>
      <c r="F836" s="13">
        <f t="shared" si="36"/>
        <v>122.04</v>
      </c>
      <c r="G836" s="13">
        <f t="shared" si="36"/>
        <v>204.67</v>
      </c>
      <c r="H836" s="13">
        <f t="shared" si="36"/>
        <v>196.29000000000002</v>
      </c>
      <c r="I836" s="13">
        <f t="shared" si="36"/>
        <v>540.8300000000002</v>
      </c>
      <c r="J836" s="13">
        <f t="shared" si="36"/>
        <v>8.14</v>
      </c>
      <c r="K836" s="13">
        <f t="shared" si="36"/>
        <v>0.06999999999999999</v>
      </c>
      <c r="L836" s="13">
        <f t="shared" si="36"/>
        <v>1.0300000000000002</v>
      </c>
      <c r="M836" s="13">
        <f t="shared" si="36"/>
        <v>0.48000000000000004</v>
      </c>
      <c r="N836" s="13">
        <f t="shared" si="36"/>
        <v>39.88</v>
      </c>
      <c r="O836" s="13">
        <f t="shared" si="36"/>
        <v>0.27</v>
      </c>
      <c r="P836" s="13">
        <f t="shared" si="36"/>
        <v>5.93</v>
      </c>
      <c r="Q836" s="25">
        <v>931.23</v>
      </c>
      <c r="R836" s="16">
        <v>113.5</v>
      </c>
    </row>
    <row r="837" spans="1:17" ht="12.75">
      <c r="A837" s="11"/>
      <c r="B837" s="12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25"/>
    </row>
    <row r="838" spans="1:20" ht="15">
      <c r="A838" s="19" t="s">
        <v>46</v>
      </c>
      <c r="B838" s="32" t="s">
        <v>72</v>
      </c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49"/>
      <c r="R838" s="21">
        <v>150</v>
      </c>
      <c r="T838" s="16"/>
    </row>
    <row r="839" spans="1:17" ht="12.75">
      <c r="A839" s="11" t="s">
        <v>73</v>
      </c>
      <c r="B839" s="12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25"/>
    </row>
    <row r="840" spans="1:19" ht="12.75">
      <c r="A840" s="13">
        <v>884</v>
      </c>
      <c r="B840" s="12" t="s">
        <v>233</v>
      </c>
      <c r="C840" s="13">
        <v>50</v>
      </c>
      <c r="D840" s="22">
        <v>3.3666666666666667</v>
      </c>
      <c r="E840" s="22">
        <v>8.76</v>
      </c>
      <c r="F840" s="22">
        <v>30.126666666666665</v>
      </c>
      <c r="G840" s="22">
        <v>19.366666666666667</v>
      </c>
      <c r="H840" s="22">
        <v>8.833333333333334</v>
      </c>
      <c r="I840" s="22">
        <v>45.626666666666665</v>
      </c>
      <c r="J840" s="22">
        <v>0.7066666666666667</v>
      </c>
      <c r="K840" s="22">
        <v>0.04666666666666667</v>
      </c>
      <c r="L840" s="22">
        <v>0.5466666666666666</v>
      </c>
      <c r="M840" s="22">
        <v>0.04</v>
      </c>
      <c r="N840" s="22">
        <v>0.14</v>
      </c>
      <c r="O840" s="22">
        <v>0.16</v>
      </c>
      <c r="P840" s="22">
        <v>0.44</v>
      </c>
      <c r="Q840" s="22">
        <v>212.84666666666666</v>
      </c>
      <c r="R840" s="30">
        <v>10</v>
      </c>
      <c r="S840" s="31"/>
    </row>
    <row r="841" spans="1:18" ht="26.25">
      <c r="A841" s="13" t="s">
        <v>44</v>
      </c>
      <c r="B841" s="12" t="s">
        <v>234</v>
      </c>
      <c r="C841" s="13">
        <v>200</v>
      </c>
      <c r="D841" s="22">
        <v>0</v>
      </c>
      <c r="E841" s="22">
        <v>0</v>
      </c>
      <c r="F841" s="22">
        <v>2.16</v>
      </c>
      <c r="G841" s="22">
        <v>2.28</v>
      </c>
      <c r="H841" s="22">
        <v>0.42</v>
      </c>
      <c r="I841" s="22"/>
      <c r="J841" s="22">
        <v>0.04</v>
      </c>
      <c r="K841" s="22"/>
      <c r="L841" s="22"/>
      <c r="M841" s="22"/>
      <c r="N841" s="22">
        <v>1.92</v>
      </c>
      <c r="O841" s="22"/>
      <c r="P841" s="22"/>
      <c r="Q841" s="22">
        <v>128.64</v>
      </c>
      <c r="R841" s="16">
        <v>15</v>
      </c>
    </row>
    <row r="842" spans="1:18" ht="12.75">
      <c r="A842" s="24"/>
      <c r="B842" s="12"/>
      <c r="C842" s="13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37"/>
      <c r="R842" s="16"/>
    </row>
    <row r="843" spans="1:18" ht="12.75">
      <c r="A843" s="24"/>
      <c r="B843" s="12" t="s">
        <v>26</v>
      </c>
      <c r="C843" s="13"/>
      <c r="D843" s="22">
        <f aca="true" t="shared" si="37" ref="D843:P843">SUM(D840:D841)</f>
        <v>3.3666666666666667</v>
      </c>
      <c r="E843" s="22">
        <f t="shared" si="37"/>
        <v>8.76</v>
      </c>
      <c r="F843" s="22">
        <f t="shared" si="37"/>
        <v>32.28666666666666</v>
      </c>
      <c r="G843" s="22">
        <f t="shared" si="37"/>
        <v>21.64666666666667</v>
      </c>
      <c r="H843" s="22">
        <f t="shared" si="37"/>
        <v>9.253333333333334</v>
      </c>
      <c r="I843" s="22">
        <f t="shared" si="37"/>
        <v>45.626666666666665</v>
      </c>
      <c r="J843" s="22">
        <f t="shared" si="37"/>
        <v>0.7466666666666667</v>
      </c>
      <c r="K843" s="22">
        <f t="shared" si="37"/>
        <v>0.04666666666666667</v>
      </c>
      <c r="L843" s="22">
        <f t="shared" si="37"/>
        <v>0.5466666666666666</v>
      </c>
      <c r="M843" s="22">
        <f t="shared" si="37"/>
        <v>0.04</v>
      </c>
      <c r="N843" s="22">
        <f t="shared" si="37"/>
        <v>2.06</v>
      </c>
      <c r="O843" s="22">
        <f t="shared" si="37"/>
        <v>0.16</v>
      </c>
      <c r="P843" s="22">
        <f t="shared" si="37"/>
        <v>0.44</v>
      </c>
      <c r="Q843" s="37">
        <v>341.39</v>
      </c>
      <c r="R843" s="16">
        <v>25</v>
      </c>
    </row>
    <row r="844" spans="1:17" ht="12.75">
      <c r="A844" s="11"/>
      <c r="B844" s="12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25"/>
    </row>
    <row r="845" spans="1:18" ht="15">
      <c r="A845" s="54" t="s">
        <v>46</v>
      </c>
      <c r="B845" s="58" t="s">
        <v>47</v>
      </c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28">
        <v>175</v>
      </c>
    </row>
  </sheetData>
  <sheetProtection/>
  <mergeCells count="3">
    <mergeCell ref="A7:S7"/>
    <mergeCell ref="B50:T50"/>
    <mergeCell ref="B457:T457"/>
  </mergeCells>
  <printOptions/>
  <pageMargins left="0.75" right="0.29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2021-06-06T18:39:54Z</cp:lastPrinted>
  <dcterms:created xsi:type="dcterms:W3CDTF">1996-10-08T23:32:33Z</dcterms:created>
  <dcterms:modified xsi:type="dcterms:W3CDTF">2021-06-07T04:15:48Z</dcterms:modified>
  <cp:category/>
  <cp:version/>
  <cp:contentType/>
  <cp:contentStatus/>
</cp:coreProperties>
</file>